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ocuments\1 - Mes documents\3 - Projets\P1809_Régulation Quinoa\Coffrets\Coffret version 2\Communication\"/>
    </mc:Choice>
  </mc:AlternateContent>
  <xr:revisionPtr revIDLastSave="0" documentId="13_ncr:1_{77F4F1CF-157B-4BF4-8BD5-82254AD63351}" xr6:coauthVersionLast="47" xr6:coauthVersionMax="47" xr10:uidLastSave="{00000000-0000-0000-0000-000000000000}"/>
  <bookViews>
    <workbookView xWindow="-120" yWindow="-120" windowWidth="29040" windowHeight="15840" activeTab="2" xr2:uid="{8AFD38F8-4926-4C23-B55F-68818C9779DC}"/>
  </bookViews>
  <sheets>
    <sheet name="Variables en lecture" sheetId="4" r:id="rId1"/>
    <sheet name="Variables modifiables par GTC" sheetId="5" r:id="rId2"/>
    <sheet name="AXM double-flux" sheetId="6" r:id="rId3"/>
    <sheet name="AXR" sheetId="8" r:id="rId4"/>
    <sheet name="Liste fonctions usuelles" sheetId="7" state="hidden" r:id="rId5"/>
  </sheets>
  <definedNames>
    <definedName name="_xlnm._FilterDatabase" localSheetId="0" hidden="1">'Variables en lecture'!$A$1:$AD$128</definedName>
    <definedName name="_xlnm._FilterDatabase" localSheetId="1" hidden="1">'Variables modifiables par GTC'!$A$1:$AC$75</definedName>
    <definedName name="EEPROM">'Variables modifiables par GTC'!$A$2:$AC$75</definedName>
    <definedName name="EEPROM_v2_49">#REF!</definedName>
    <definedName name="L_EEPROM">'Variables modifiables par GTC'!$F$2:$F$75</definedName>
    <definedName name="L_EEPROM_Us">'Liste fonctions usuelles'!$B$2:$B$22</definedName>
    <definedName name="L_EEPROM_v2_49">#REF!</definedName>
    <definedName name="L_LON">#REF!</definedName>
    <definedName name="L_LON_Var_lecture">'Variables en lecture'!$L$2:$L$126</definedName>
    <definedName name="L_LON_Var_mod">'Variables modifiables par GTC'!$L$2:$L$73</definedName>
    <definedName name="L_RAM">'Variables en lecture'!$F$2:$F$128</definedName>
    <definedName name="L_RAM_Us">'Liste fonctions usuelles'!$A$2:$A$50</definedName>
    <definedName name="L_RAM_v2_49">#REF!</definedName>
    <definedName name="LON">#REF!</definedName>
    <definedName name="RAM">'Variables en lecture'!$A$2:$AD$128</definedName>
    <definedName name="RAM_v2_49">#REF!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9" i="8" l="1"/>
  <c r="D9" i="6"/>
  <c r="L56" i="8"/>
  <c r="L55" i="8"/>
  <c r="L54" i="8"/>
  <c r="L53" i="8"/>
  <c r="L52" i="8"/>
  <c r="H54" i="8"/>
  <c r="L51" i="8"/>
  <c r="H53" i="8"/>
  <c r="H52" i="8"/>
  <c r="H51" i="8"/>
  <c r="L48" i="8"/>
  <c r="L47" i="8"/>
  <c r="L46" i="8"/>
  <c r="H48" i="8"/>
  <c r="L45" i="8"/>
  <c r="H47" i="8"/>
  <c r="H46" i="8"/>
  <c r="H45" i="8"/>
  <c r="L42" i="8"/>
  <c r="D40" i="8"/>
  <c r="L38" i="8"/>
  <c r="L41" i="8"/>
  <c r="H42" i="8"/>
  <c r="H41" i="8"/>
  <c r="D39" i="8"/>
  <c r="H40" i="8"/>
  <c r="D38" i="8"/>
  <c r="L37" i="8"/>
  <c r="H39" i="8"/>
  <c r="D37" i="8"/>
  <c r="L36" i="8"/>
  <c r="D36" i="8"/>
  <c r="L35" i="8"/>
  <c r="L12" i="8"/>
  <c r="L11" i="8"/>
  <c r="D12" i="8"/>
  <c r="L10" i="8"/>
  <c r="L9" i="8"/>
  <c r="H9" i="8"/>
  <c r="D8" i="8"/>
  <c r="H8" i="8"/>
  <c r="D7" i="8"/>
  <c r="L6" i="8"/>
  <c r="H7" i="8"/>
  <c r="D6" i="8"/>
  <c r="L5" i="8"/>
  <c r="H6" i="8"/>
  <c r="L4" i="8"/>
  <c r="H5" i="8"/>
  <c r="L3" i="8"/>
  <c r="H4" i="8"/>
  <c r="L2" i="8"/>
  <c r="H3" i="8"/>
  <c r="L47" i="6"/>
  <c r="L48" i="6"/>
  <c r="L49" i="6"/>
  <c r="L50" i="6"/>
  <c r="H56" i="6"/>
  <c r="H55" i="6"/>
  <c r="H54" i="6"/>
  <c r="H53" i="6"/>
  <c r="H50" i="6"/>
  <c r="H49" i="6"/>
  <c r="H48" i="6"/>
  <c r="H47" i="6"/>
  <c r="H38" i="6"/>
  <c r="H39" i="6"/>
  <c r="H40" i="6"/>
  <c r="H41" i="6"/>
  <c r="H42" i="6"/>
  <c r="L58" i="6"/>
  <c r="L57" i="6"/>
  <c r="L56" i="6"/>
  <c r="L55" i="6"/>
  <c r="L54" i="6"/>
  <c r="L53" i="6"/>
  <c r="L36" i="6"/>
  <c r="L35" i="6"/>
  <c r="L37" i="6"/>
  <c r="L10" i="6"/>
  <c r="L9" i="6"/>
  <c r="L11" i="6"/>
  <c r="L12" i="6"/>
  <c r="H6" i="6"/>
  <c r="H7" i="6"/>
  <c r="H8" i="6"/>
  <c r="H9" i="6"/>
  <c r="H5" i="6"/>
  <c r="H4" i="6"/>
  <c r="H3" i="6"/>
  <c r="L6" i="6"/>
  <c r="D39" i="6"/>
  <c r="D12" i="6"/>
  <c r="L5" i="6"/>
  <c r="L4" i="6"/>
  <c r="L3" i="6"/>
  <c r="L2" i="6"/>
  <c r="L44" i="6"/>
  <c r="L43" i="6"/>
  <c r="L42" i="6"/>
  <c r="L41" i="6"/>
  <c r="L40" i="6"/>
  <c r="D8" i="6"/>
  <c r="D7" i="6"/>
  <c r="H44" i="6"/>
  <c r="H43" i="6"/>
  <c r="D6" i="6"/>
  <c r="D43" i="6"/>
  <c r="D42" i="6"/>
  <c r="D41" i="6"/>
  <c r="D44" i="6" l="1"/>
  <c r="D40" i="6"/>
  <c r="D38" i="6"/>
  <c r="D37" i="6"/>
</calcChain>
</file>

<file path=xl/sharedStrings.xml><?xml version="1.0" encoding="utf-8"?>
<sst xmlns="http://schemas.openxmlformats.org/spreadsheetml/2006/main" count="3799" uniqueCount="1452">
  <si>
    <t>Address</t>
  </si>
  <si>
    <t>Name</t>
  </si>
  <si>
    <t>Display label</t>
  </si>
  <si>
    <t>Device type</t>
  </si>
  <si>
    <t>App type</t>
  </si>
  <si>
    <t>Size</t>
  </si>
  <si>
    <t>Default</t>
  </si>
  <si>
    <t>Min</t>
  </si>
  <si>
    <t>Max</t>
  </si>
  <si>
    <t>Scale</t>
  </si>
  <si>
    <t>Offset</t>
  </si>
  <si>
    <t>Unit</t>
  </si>
  <si>
    <t>Format</t>
  </si>
  <si>
    <t>Level</t>
  </si>
  <si>
    <t>Description</t>
  </si>
  <si>
    <t>Note</t>
  </si>
  <si>
    <t>Unsigned 8-bit</t>
  </si>
  <si>
    <t>USINT</t>
  </si>
  <si>
    <t>Always visible</t>
  </si>
  <si>
    <t>Boolean</t>
  </si>
  <si>
    <t>BOOL</t>
  </si>
  <si>
    <t>Real</t>
  </si>
  <si>
    <t>REAL</t>
  </si>
  <si>
    <t>en m3/h</t>
  </si>
  <si>
    <t>Paramétrage</t>
  </si>
  <si>
    <t>Grp_usiTypeRegulSoufflage</t>
  </si>
  <si>
    <t>0 = débit constant, 1 = pression constante, 2 = Debit fct de l'air neuf</t>
  </si>
  <si>
    <t>Choix à l'écran param</t>
  </si>
  <si>
    <t>Consignes</t>
  </si>
  <si>
    <t>Grp_rConsigneDebitConfSoufflage</t>
  </si>
  <si>
    <t>Grp_rConsigneDebitEcoSoufflage</t>
  </si>
  <si>
    <t>Grp_rConsignePressionConfSoufflage</t>
  </si>
  <si>
    <t>en Pa</t>
  </si>
  <si>
    <t>Grp_rConsignePressionEcoSoufflage</t>
  </si>
  <si>
    <t>Grp_usiTypeRegulReprise</t>
  </si>
  <si>
    <t>0 = débit constant, 1 = pression constante, 2 = Debit fct de l'air neuf  3 = dépendance soufflage</t>
  </si>
  <si>
    <t>Grp_rConsigneDebitConfReprise</t>
  </si>
  <si>
    <t>Grp_rConsigneDebitEcoReprise</t>
  </si>
  <si>
    <t>Grp_rConsignePressionConfReprise</t>
  </si>
  <si>
    <t>Grp_rConsignePressionEcoReprise</t>
  </si>
  <si>
    <t>Grp_rCoeffRegulSurDebitSoufflage</t>
  </si>
  <si>
    <t>Grp_rSeuilMarcheDD</t>
  </si>
  <si>
    <t>en %</t>
  </si>
  <si>
    <t>Grp_rSeuilArretDD</t>
  </si>
  <si>
    <t>Grp_rSeuilBasAirNeufFreeCooling</t>
  </si>
  <si>
    <t>en °C</t>
  </si>
  <si>
    <t>Grp_rSeuilPriseEnGivreRecupAirNeuf</t>
  </si>
  <si>
    <t>en °C Seuil de temperature sur l'air neuf</t>
  </si>
  <si>
    <t>Grp_rDifferentielBatRecup</t>
  </si>
  <si>
    <t>Grp_usiTypeRegulTemp</t>
  </si>
  <si>
    <t>0 = sur temp soufflage, 1 = sur temp reprise, 2 = sur temp ambiante, 3 = Fct de T°Air Neuf</t>
  </si>
  <si>
    <t>Grp_rSeuilBasTempSoufflage</t>
  </si>
  <si>
    <t>Grp_rSeuilHautTempSoufflage</t>
  </si>
  <si>
    <t>Grp_rConsigneChaudConfSoufflage</t>
  </si>
  <si>
    <t>Grp_rConsigneChaudEcoSoufflage</t>
  </si>
  <si>
    <t>Choix à l'écran consignes</t>
  </si>
  <si>
    <t>Grp_rConsigneFroidConfSoufflage</t>
  </si>
  <si>
    <t>Grp_rConsigneFroidEcoSoufflage</t>
  </si>
  <si>
    <t>Grp_rSeuilBasTempReprise</t>
  </si>
  <si>
    <t>Grp_rSeuilHautTempReprise</t>
  </si>
  <si>
    <t>Grp_rConsigneChaudConfReprise</t>
  </si>
  <si>
    <t>Grp_rConsigneChaudEcoReprise</t>
  </si>
  <si>
    <t>Grp_rConsigneFroidConfReprise</t>
  </si>
  <si>
    <t>Grp_rConsigneFroidEcoReprise</t>
  </si>
  <si>
    <t>Grp_rSeuilBasTempAmbiante</t>
  </si>
  <si>
    <t>Grp_rSeuilHautTempAmbiante</t>
  </si>
  <si>
    <t>Grp_rConsigneChaudConfAmbiante</t>
  </si>
  <si>
    <t>Grp_rConsigneChaudEcoAmbiante</t>
  </si>
  <si>
    <t>Grp_rConsigneFroidConfAmbiante</t>
  </si>
  <si>
    <t>Grp_rConsigneFroidEcoAmbiante</t>
  </si>
  <si>
    <t>Grp_rSeuilHorsGelAmbiante</t>
  </si>
  <si>
    <t>Grp_rCsgDeshu</t>
  </si>
  <si>
    <t>en %, consigne deshumidification</t>
  </si>
  <si>
    <t>Grp_rCsgHumid</t>
  </si>
  <si>
    <t>en %, consigne humidification</t>
  </si>
  <si>
    <t>Unsigned 16-bit</t>
  </si>
  <si>
    <t>Grp_xCmdMAMachine</t>
  </si>
  <si>
    <t>0 = arrêt, 1 = marche</t>
  </si>
  <si>
    <t>Bouton à l'écran + variable dispo Modbus</t>
  </si>
  <si>
    <t>Programme horaire</t>
  </si>
  <si>
    <t>Grp_usiHeureDebutModeSVN</t>
  </si>
  <si>
    <t>Choix à l'écran partie programme horaire</t>
  </si>
  <si>
    <t>Grp_usiHeureFinModeSVN</t>
  </si>
  <si>
    <t>Grp_rSeuilHautAirNeufFreeCooling</t>
  </si>
  <si>
    <t>Grp_rDiffAirNeufAirRepFreeCooling</t>
  </si>
  <si>
    <t>Grp_rCoefficientBatimentConf</t>
  </si>
  <si>
    <t>Coefficient batiment pour asservissement amb ou rep sur soufflage mode confort</t>
  </si>
  <si>
    <t>Grp_rCoefficientBatimentEco</t>
  </si>
  <si>
    <t>Coefficient batiment pour asservissement amb ou rep sur soufflage mode eco</t>
  </si>
  <si>
    <t>Grp_rConsigneDebitBoostReprise</t>
  </si>
  <si>
    <t>Grp_rConsigneDebitBoostSoufflage</t>
  </si>
  <si>
    <t>Grp_rSeuilBasAirNeufSVN</t>
  </si>
  <si>
    <t>Seuil temperature air neuf bas pour arret surventilation nocturne</t>
  </si>
  <si>
    <t>Grp_rDifferentielNeufRepriseSVN</t>
  </si>
  <si>
    <t>Differentiel température air neuf air repris pour autorisation surventilation nocturne</t>
  </si>
  <si>
    <t>Grp_rSeuilHautAirNeufSVN</t>
  </si>
  <si>
    <t>Seuil temperature air neuf haut pour arret surventilation nocturne</t>
  </si>
  <si>
    <t>Grp_rSeuilBasDiffTempAirNeufPreChauff</t>
  </si>
  <si>
    <t>Differentiel sur arret batterie prechauffage</t>
  </si>
  <si>
    <t>Grp_rSeuilBasTempAirNeufPreChauff</t>
  </si>
  <si>
    <t>Seuil d'autorisation d'enclenchement de la batterie prechauffage sur T air neuf</t>
  </si>
  <si>
    <t>Grp_xAutorisationSVN</t>
  </si>
  <si>
    <t>= 1 par GTC ou écran pour l'activer dans les bonnes tranches horaires en EEPROM</t>
  </si>
  <si>
    <t>Grp_rEcartMaxFerVolByPass</t>
  </si>
  <si>
    <t>Delta T maxi pour ouverture Bypass recuperation a plaque</t>
  </si>
  <si>
    <t>Delta entre  la reprise et l'air neuf</t>
  </si>
  <si>
    <t>Grp_usiDebitFuiteValeurVannePourExtBas</t>
  </si>
  <si>
    <t>Valeur de fuite en % pour le seuil de température air neuf bas</t>
  </si>
  <si>
    <t>Grp_usiRoueRecupMiniDemande</t>
  </si>
  <si>
    <t>Demande minimum sur roue recuperatrice a signal analogique</t>
  </si>
  <si>
    <t>Grp_rConsigneCO2ppm</t>
  </si>
  <si>
    <t>Consigne de CO2</t>
  </si>
  <si>
    <t>Grp_rMiniAirNeuf</t>
  </si>
  <si>
    <t>Si registre melange, demande minimum sur l'introduction d'air neuf</t>
  </si>
  <si>
    <t>Grp_rRefExt1</t>
  </si>
  <si>
    <t>Reference temperature exterieure 1 pour consigne soufflage 1</t>
  </si>
  <si>
    <t>Grp_rRefSou1</t>
  </si>
  <si>
    <t>Consigne temperature soufflage 1 pour reference exterieure 1</t>
  </si>
  <si>
    <t>Grp_rRefExt2</t>
  </si>
  <si>
    <t>Reference temperature exterieure 2 pour consigne soufflage 2</t>
  </si>
  <si>
    <t>Grp_rRefSou2</t>
  </si>
  <si>
    <t>Consigne temperature soufflage 2 pour reference exterieure 2</t>
  </si>
  <si>
    <t>Grp_rRefExt3</t>
  </si>
  <si>
    <t>Reference temperature exterieure 3 pour consigne soufflage 3</t>
  </si>
  <si>
    <t>Grp_rRefSou3</t>
  </si>
  <si>
    <t>Consigne temperature soufflage 3 pour reference exterieure 3</t>
  </si>
  <si>
    <t>Grp_rRefExt4</t>
  </si>
  <si>
    <t>Reference temperature exterieure 4 pour consigne soufflage 4</t>
  </si>
  <si>
    <t>Grp_rRefSou4</t>
  </si>
  <si>
    <t>Consigne temperature soufflage 4 pour reference exterieure 4</t>
  </si>
  <si>
    <t>Grp_rRefExt5</t>
  </si>
  <si>
    <t>Reference temperature exterieure 5 pour consigne soufflage 5</t>
  </si>
  <si>
    <t>Grp_rRefSou5</t>
  </si>
  <si>
    <t>Consigne temperature soufflage 5 pour reference exterieure 5</t>
  </si>
  <si>
    <t>Grp_rRefExt6</t>
  </si>
  <si>
    <t>Reference temperature exterieure 6 pour consigne soufflage 6</t>
  </si>
  <si>
    <t>Grp_rRefSou6</t>
  </si>
  <si>
    <t>Consigne temperature soufflage 6 pour reference exterieure 6</t>
  </si>
  <si>
    <t>Grp_rTempsRelancePresence</t>
  </si>
  <si>
    <t>Temps en min de relance en mode 2 si detection presence en mode 0 ou 1</t>
  </si>
  <si>
    <t>Grp_rSeuilBasTemp_DebitFctExt</t>
  </si>
  <si>
    <t>Seuil exterieure bas pour debit mini si loi suiveuse</t>
  </si>
  <si>
    <t>Grp_rSeuilHautTemp_DebitFctExt</t>
  </si>
  <si>
    <t>Seuil exterieure haut pour debit mini si loi suiveuse</t>
  </si>
  <si>
    <t>Grp_xMiseEnRegime</t>
  </si>
  <si>
    <t>Autorisation de la fonction mise en regime</t>
  </si>
  <si>
    <t>Grp_rEcartMERChaud</t>
  </si>
  <si>
    <t>Ecart pour enclenchement mise en regime</t>
  </si>
  <si>
    <t>Grp_rEcartMERFroid</t>
  </si>
  <si>
    <t>ReadOnly</t>
  </si>
  <si>
    <t>Entrées/sorties</t>
  </si>
  <si>
    <t>G_rDeltaPSoufflage</t>
  </si>
  <si>
    <t>%.2f</t>
  </si>
  <si>
    <t>R</t>
  </si>
  <si>
    <t>AIL1 value</t>
  </si>
  <si>
    <t>G_rDeltaPReprise</t>
  </si>
  <si>
    <t>AIL2 value</t>
  </si>
  <si>
    <t>G_rFiltre2</t>
  </si>
  <si>
    <t>AIL4 value</t>
  </si>
  <si>
    <t>G_rTempSoufflage</t>
  </si>
  <si>
    <t>AIL5 value</t>
  </si>
  <si>
    <t>G_rTempReprise</t>
  </si>
  <si>
    <t>AIL7 value</t>
  </si>
  <si>
    <t>G_xPRecuperateur</t>
  </si>
  <si>
    <t>AIL8 (DI soft) value</t>
  </si>
  <si>
    <t>G_rPGaineSoufflage</t>
  </si>
  <si>
    <t>AIL9 value</t>
  </si>
  <si>
    <t>G_rQualiteAir</t>
  </si>
  <si>
    <t>AIL10 value</t>
  </si>
  <si>
    <t>G_rPGaineReprise</t>
  </si>
  <si>
    <t>AIL11 value</t>
  </si>
  <si>
    <t>RW</t>
  </si>
  <si>
    <t>G_rCmdSoufflage</t>
  </si>
  <si>
    <t>%.1f</t>
  </si>
  <si>
    <t>AOL1 value</t>
  </si>
  <si>
    <t>G_rCmdReprise</t>
  </si>
  <si>
    <t>AOL2 value</t>
  </si>
  <si>
    <t>G_rCmdVanneBat1</t>
  </si>
  <si>
    <t>AOL5 value</t>
  </si>
  <si>
    <t>G_rCmdVanneBat2</t>
  </si>
  <si>
    <t>AOL6 value</t>
  </si>
  <si>
    <t>G_rCmdRecuperateur</t>
  </si>
  <si>
    <t>AOL3 value</t>
  </si>
  <si>
    <t>G_rCmdTriacBatElec</t>
  </si>
  <si>
    <t>AOL4 value</t>
  </si>
  <si>
    <t>G_xDefautVentilSoufflage</t>
  </si>
  <si>
    <t>DIL1 value</t>
  </si>
  <si>
    <t>G_xDefautVentilReprise</t>
  </si>
  <si>
    <t>DIL2 value</t>
  </si>
  <si>
    <t>G_xDefautBatElec</t>
  </si>
  <si>
    <t>DIL4 value</t>
  </si>
  <si>
    <t>G_xDefautAntigel</t>
  </si>
  <si>
    <t>DIL5 value</t>
  </si>
  <si>
    <t>G_xTempEauBatMixte</t>
  </si>
  <si>
    <t>DIL9 value</t>
  </si>
  <si>
    <t>G_xDefautIncendie</t>
  </si>
  <si>
    <t>DIL10 value</t>
  </si>
  <si>
    <t>G_xCommandeDistante</t>
  </si>
  <si>
    <t>DIL11 value</t>
  </si>
  <si>
    <t>G_xPresence</t>
  </si>
  <si>
    <t>DIL12 value</t>
  </si>
  <si>
    <t>G_xCmdOuvertureBypass</t>
  </si>
  <si>
    <t>DOL1 value</t>
  </si>
  <si>
    <t>G_xCmdRegistreIsolement</t>
  </si>
  <si>
    <t>DOL2 value</t>
  </si>
  <si>
    <t>G_xCmdRegistreMelOuvert</t>
  </si>
  <si>
    <t>DOL3 value</t>
  </si>
  <si>
    <t>G_xCmdRegistreMelFerme</t>
  </si>
  <si>
    <t>DOL4 value</t>
  </si>
  <si>
    <t>G_xCmdBatElecEtage1</t>
  </si>
  <si>
    <t>DOL5 value</t>
  </si>
  <si>
    <t>G_xCmdBatElecEtage2</t>
  </si>
  <si>
    <t>DOL6 value</t>
  </si>
  <si>
    <t>G_xCmdBatElecEtage3</t>
  </si>
  <si>
    <t>DOL7 value</t>
  </si>
  <si>
    <t>G_xDefautMaintenance</t>
  </si>
  <si>
    <t>DOL8 value</t>
  </si>
  <si>
    <t>G_xCmdRecuperateur</t>
  </si>
  <si>
    <t>DOL9 value</t>
  </si>
  <si>
    <t>G_xCmdBatElecPrechauffage</t>
  </si>
  <si>
    <t>DOL10 value</t>
  </si>
  <si>
    <t>G_xDefautDanger</t>
  </si>
  <si>
    <t>DOL12 value</t>
  </si>
  <si>
    <t>G_xDegivrageDetenteDirecte</t>
  </si>
  <si>
    <t>Exp1 DI1</t>
  </si>
  <si>
    <t>G_xEtatDetenteDirecte</t>
  </si>
  <si>
    <t>Exp1 DI2</t>
  </si>
  <si>
    <t>G_xModeDetenteDirecte</t>
  </si>
  <si>
    <t>Exp1 DI3</t>
  </si>
  <si>
    <t>G_xDefautModuleExt</t>
  </si>
  <si>
    <t>Exp1 DI4</t>
  </si>
  <si>
    <t>G_xDelestageElec</t>
  </si>
  <si>
    <t>Exp1 DI5</t>
  </si>
  <si>
    <t>G_xDefautHumidificateur</t>
  </si>
  <si>
    <t>Exp1 DI6</t>
  </si>
  <si>
    <t>G_xCmdModuleExt</t>
  </si>
  <si>
    <t>Exp1 DO1</t>
  </si>
  <si>
    <t>G_xCmdModeDetenteDirecte</t>
  </si>
  <si>
    <t>Exp1 DO2</t>
  </si>
  <si>
    <t>G_xCmdHumidificateur</t>
  </si>
  <si>
    <t>G_xCmdBattDegivDD</t>
  </si>
  <si>
    <t>Exp1 DO4</t>
  </si>
  <si>
    <t>G_rFiltre3</t>
  </si>
  <si>
    <t>Exp2 AI2</t>
  </si>
  <si>
    <t>G_xDefautManqueAirSoufflage</t>
  </si>
  <si>
    <t>Manque débit d'air intro</t>
  </si>
  <si>
    <t>G_xDefautPressionBasseSoufflage</t>
  </si>
  <si>
    <t>Seuil limite basse pression gaine soufflage</t>
  </si>
  <si>
    <t>G_xDefautPressionHauteSoufflage</t>
  </si>
  <si>
    <t>Seuil limite haute pression gaine soufflage</t>
  </si>
  <si>
    <t>G_xDefautManqueAirReprise</t>
  </si>
  <si>
    <t>Manque débit d'air reprise</t>
  </si>
  <si>
    <t>G_xDefautPressionBasseReprise</t>
  </si>
  <si>
    <t>Seuil limite basse pression gaine reprise</t>
  </si>
  <si>
    <t>G_xDefautPressionHauteReprise</t>
  </si>
  <si>
    <t>Seuil limite haute pression gaine reprise</t>
  </si>
  <si>
    <t>G_xDefautFiltre1Sale</t>
  </si>
  <si>
    <t>Filtre introduction sale</t>
  </si>
  <si>
    <t>G_xDefautFiltre1Bouche</t>
  </si>
  <si>
    <t>Filtre introduction bouché</t>
  </si>
  <si>
    <t>G_xDefautFiltre2Sale</t>
  </si>
  <si>
    <t>Filtre reprise sale</t>
  </si>
  <si>
    <t>G_xDefautFiltre2Bouche</t>
  </si>
  <si>
    <t>Filtre reprise bouché</t>
  </si>
  <si>
    <t>G_xDefautFiltre3Sale</t>
  </si>
  <si>
    <t>Filtre supplémentaire introduction sale</t>
  </si>
  <si>
    <t>G_xDefautFiltre3Bouche</t>
  </si>
  <si>
    <t>Filtre supplémentaire introduction bouché</t>
  </si>
  <si>
    <t>G_xDefautDebitBasBatElec</t>
  </si>
  <si>
    <t>Seuil limite basse débit batterie électrique</t>
  </si>
  <si>
    <t>G_xDefautPriseEnGivreRecup</t>
  </si>
  <si>
    <t>Prise en givre récupérateur</t>
  </si>
  <si>
    <t>G_xDefautTempSoufflageBasse</t>
  </si>
  <si>
    <t>Température soufflage limite basse</t>
  </si>
  <si>
    <t>G_xDefautTempSoufflageHaute</t>
  </si>
  <si>
    <t>Température soufflage limite haute</t>
  </si>
  <si>
    <t>G_xDefautTempRepriseBasse</t>
  </si>
  <si>
    <t>Température reprise limite basse</t>
  </si>
  <si>
    <t>G_xDefautTempRepriseHaute</t>
  </si>
  <si>
    <t>Température reprise limite haute</t>
  </si>
  <si>
    <t>G_xDefautTempAmbianteBasse</t>
  </si>
  <si>
    <t>Température ambiante limite basse</t>
  </si>
  <si>
    <t>G_xDefautTempAmbianteHaute</t>
  </si>
  <si>
    <t>Température ambiante limite haute</t>
  </si>
  <si>
    <t>G_xDefautTempAirNeufBasse</t>
  </si>
  <si>
    <t>Température air neuf limite basse</t>
  </si>
  <si>
    <t>G_xDefautTempAirNeufHaute</t>
  </si>
  <si>
    <t>Température air neuf limite haute</t>
  </si>
  <si>
    <t>G_xDefautQualiteAir</t>
  </si>
  <si>
    <t>Taux de ppm trop haut</t>
  </si>
  <si>
    <t>G_xDefautTempEauBatMixte</t>
  </si>
  <si>
    <t>Discordance température eau de la batterie mixte avec la demande</t>
  </si>
  <si>
    <t>G_xDefautCapteurAirNeuf</t>
  </si>
  <si>
    <t>Défaut capteur air neuf</t>
  </si>
  <si>
    <t>G_usiModeMachine</t>
  </si>
  <si>
    <t>Mode machine en cours / commande depuis GTC (mode 0 à 3)</t>
  </si>
  <si>
    <t>G_rDebitSoufflage</t>
  </si>
  <si>
    <t>Débit calculé au soufflage</t>
  </si>
  <si>
    <t>G_rDebitReprise</t>
  </si>
  <si>
    <t>Débit calculé à la reprise</t>
  </si>
  <si>
    <t>G_rDebitMiniBatElec</t>
  </si>
  <si>
    <t>= débit nominal soufflage / 2</t>
  </si>
  <si>
    <t>G_xFreeCooling</t>
  </si>
  <si>
    <t>= 1 si toutes les conditions sont vérifiées pour faire du free cooling</t>
  </si>
  <si>
    <t>G_rConsigneActuelleDebitReprise</t>
  </si>
  <si>
    <t>Consigne actuelle débit reprise</t>
  </si>
  <si>
    <t>G_rConsigneActuelleDebitSoufflage</t>
  </si>
  <si>
    <t>Consigne actuelle débit Soufflage</t>
  </si>
  <si>
    <t>G_rConsigneActuellePressionReprise</t>
  </si>
  <si>
    <t>Consigne actuelle pression reprise</t>
  </si>
  <si>
    <t>G_rConsigneActuellePressionSoufflage</t>
  </si>
  <si>
    <t>Consigne actuelle pression soufflage</t>
  </si>
  <si>
    <t>G_rConsigneCalculeeSoufflageChaud</t>
  </si>
  <si>
    <t>Consigne calculee temperature soufflage chaud</t>
  </si>
  <si>
    <t>G_rConsigneCalculeeSoufflageFroid</t>
  </si>
  <si>
    <t>Consigne calculee temperature soufflage froid</t>
  </si>
  <si>
    <t>G_rDmdDebitParCO2</t>
  </si>
  <si>
    <t xml:space="preserve">Valeur de débit demandé par le CO2. </t>
  </si>
  <si>
    <t>G_rTempAmbianteCalculee</t>
  </si>
  <si>
    <t>Calcul de la temperature ambiante suivant cablé/Modbus/les deux</t>
  </si>
  <si>
    <t>G_xModeChaud</t>
  </si>
  <si>
    <t>renvoi l'autorisation de fonctionnement de la boucle PID chaud</t>
  </si>
  <si>
    <t>G_xModeFroid</t>
  </si>
  <si>
    <t>renvoi l'autorisation de fonctionnement de la boucle PID froid</t>
  </si>
  <si>
    <t>G_xModeHGA</t>
  </si>
  <si>
    <t>renvoi le mode hors-gel ambiant (en / hors)</t>
  </si>
  <si>
    <t>G_xModeSVN</t>
  </si>
  <si>
    <t>renvoi le mode surventilation nocturne (en / hors)</t>
  </si>
  <si>
    <t>G_rPIDChaudEtage1</t>
  </si>
  <si>
    <t>Demande de chaud etage 1</t>
  </si>
  <si>
    <t>G_rPIDChaudEtage2</t>
  </si>
  <si>
    <t>Demande de chaud etage 2</t>
  </si>
  <si>
    <t>G_rPIDChaudEtage3</t>
  </si>
  <si>
    <t>Demande de chaud etage 3</t>
  </si>
  <si>
    <t>G_rPIDChaudEtage4</t>
  </si>
  <si>
    <t>Demande de chaud etage 4</t>
  </si>
  <si>
    <t>G_rPIDFroidEtage1</t>
  </si>
  <si>
    <t>Demande de froid etage 1</t>
  </si>
  <si>
    <t>G_rPIDFroidEtage2</t>
  </si>
  <si>
    <t>Demande de froid etage 2</t>
  </si>
  <si>
    <t>G_rPIDFroidEtage3</t>
  </si>
  <si>
    <t>Demande de froid etage 3</t>
  </si>
  <si>
    <t>G_rDmdOuvRegMelparCO2</t>
  </si>
  <si>
    <t>Demande d'ouverture imperative du registre de mélange lorsque CO2 activée</t>
  </si>
  <si>
    <t>G_rDebitFuiteSurVanneHydrau</t>
  </si>
  <si>
    <t>Débit fuite vannes hydrauliques</t>
  </si>
  <si>
    <t>G_rDmdFroidParDeshu</t>
  </si>
  <si>
    <t>Demande de déshumidification en %</t>
  </si>
  <si>
    <t>G_rHygrometrieCalculee</t>
  </si>
  <si>
    <t>Sonde d'hygrométrie calculée : soit cablé  soit modbus  soit moyenne des 2</t>
  </si>
  <si>
    <t>G_rSeuilFiltre1SaleCalcule</t>
  </si>
  <si>
    <t>Seuil sale filtre 1</t>
  </si>
  <si>
    <t>G_rSeuilFiltre1BoucheCalcule</t>
  </si>
  <si>
    <t>Seuil bouché filtre 1</t>
  </si>
  <si>
    <t>G_rSeuilFiltre2SaleCalcule</t>
  </si>
  <si>
    <t>Seuil sale filtre 2</t>
  </si>
  <si>
    <t>G_rSeuilFiltre2BoucheCalcule</t>
  </si>
  <si>
    <t>Seuil bouché filtre 2</t>
  </si>
  <si>
    <t>G_rCmdHumidificateur</t>
  </si>
  <si>
    <t>G_rFiltre1</t>
  </si>
  <si>
    <t>Synthèse entre base et Exp</t>
  </si>
  <si>
    <t>G_rTempAirNeuf</t>
  </si>
  <si>
    <t>G_xDefautRotaRoueRecup</t>
  </si>
  <si>
    <t>G_xEtatFdCRegistres</t>
  </si>
  <si>
    <t>G_xDefautBatPrechauf</t>
  </si>
  <si>
    <t>G_xDemandePrechaufDegiv</t>
  </si>
  <si>
    <t xml:space="preserve">Enclenche la batterie électrique de préchauffage de dégivrage de l’échangeur </t>
  </si>
  <si>
    <t>G_rPIDCO2Etage1</t>
  </si>
  <si>
    <t>Demande qualité d'air etage 1</t>
  </si>
  <si>
    <t>G_rPIDCO2Etage2</t>
  </si>
  <si>
    <t>Demande qualité d'air etage 2</t>
  </si>
  <si>
    <t>G_usiChaudFroidVide</t>
  </si>
  <si>
    <t>Demande chaud = 1 ; froid = 2 ; rien = 0 (pour affichage)</t>
  </si>
  <si>
    <t>G_rConsigneCalSoufflage</t>
  </si>
  <si>
    <t>Consigne calculée soufflage en mode compensation soufflage en fonction de la T° air neuf</t>
  </si>
  <si>
    <t>G_rPourcentDecalageDebitFctExt</t>
  </si>
  <si>
    <t>Calcul du pourcentage de debit si loi suiveuse (débit-ext)</t>
  </si>
  <si>
    <t>G_rFiltre4</t>
  </si>
  <si>
    <t>Entree base Filtre 1 devient 4 sur AXM</t>
  </si>
  <si>
    <t>G_xDefautFiltre4Sale</t>
  </si>
  <si>
    <t>Etat defaut filtre</t>
  </si>
  <si>
    <t>G_xDefautFiltre4Bouche</t>
  </si>
  <si>
    <t>G_rPIDChaudDmd</t>
  </si>
  <si>
    <t>Pourcentage de demande general du PID chaud</t>
  </si>
  <si>
    <t>G_rPIDFroidDmd</t>
  </si>
  <si>
    <t>Pourcentage de demande general du PID froid</t>
  </si>
  <si>
    <t>G_rDebitNominal</t>
  </si>
  <si>
    <t>Débit nominal de la CTA</t>
  </si>
  <si>
    <t>G_rPresenceTempsEcoule</t>
  </si>
  <si>
    <t>Temps ecoulé une fois la détection de présence activée</t>
  </si>
  <si>
    <t>Pre nom de la variable</t>
  </si>
  <si>
    <t>Designation BACnet</t>
  </si>
  <si>
    <t>Nom BACnet</t>
  </si>
  <si>
    <t>x</t>
  </si>
  <si>
    <t>stBACAI</t>
  </si>
  <si>
    <t>SouDeltaPVentil</t>
  </si>
  <si>
    <t>stBACAI_SouDeltaPVentil</t>
  </si>
  <si>
    <t>RepDeltaPVentil</t>
  </si>
  <si>
    <t>stBACAI_RepDeltaPVentil</t>
  </si>
  <si>
    <t>Filtre2DeltaP</t>
  </si>
  <si>
    <t>stBACAI_Filtre2DeltaP</t>
  </si>
  <si>
    <t>TSoufflage</t>
  </si>
  <si>
    <t>stBACAI_TSoufflage</t>
  </si>
  <si>
    <t>TReprise</t>
  </si>
  <si>
    <t>stBACAI_TReprise</t>
  </si>
  <si>
    <t>stBACBV</t>
  </si>
  <si>
    <t>RecupEtatDeltaP</t>
  </si>
  <si>
    <t>stBACBV_RecupEtatDeltaP</t>
  </si>
  <si>
    <t>SouPressionGaine</t>
  </si>
  <si>
    <t>stBACAI_SouPressionGaine</t>
  </si>
  <si>
    <t>CO2MesurePpm</t>
  </si>
  <si>
    <t>stBACAI_CO2MesurePpm</t>
  </si>
  <si>
    <t>RepPressionGaine</t>
  </si>
  <si>
    <t>stBACAI_RepPressionGaine</t>
  </si>
  <si>
    <t>SouSignalVentil</t>
  </si>
  <si>
    <t>stBACAI_SouSignalVentil</t>
  </si>
  <si>
    <t>RepSignalVentil</t>
  </si>
  <si>
    <t>stBACAI_RepSignalVentil</t>
  </si>
  <si>
    <t>VanneBat1Signal</t>
  </si>
  <si>
    <t>stBACAI_VanneBat1Signal</t>
  </si>
  <si>
    <t>VanneBat2Signal</t>
  </si>
  <si>
    <t>stBACAI_VanneBat2Signal</t>
  </si>
  <si>
    <t>RecupSignal</t>
  </si>
  <si>
    <t>stBACAI_RecupSignal</t>
  </si>
  <si>
    <t>BatElecTriacSignal</t>
  </si>
  <si>
    <t>stBACAI_BatElecTriacSignal</t>
  </si>
  <si>
    <t>DefVentilSoufflage</t>
  </si>
  <si>
    <t>stBACBV_DefVentilSoufflage</t>
  </si>
  <si>
    <t>DefVentilReprise</t>
  </si>
  <si>
    <t>stBACBV_DefVentilReprise</t>
  </si>
  <si>
    <t>DefBatElec</t>
  </si>
  <si>
    <t>stBACBV_DefBatElec</t>
  </si>
  <si>
    <t>DefDetectGelBatterie</t>
  </si>
  <si>
    <t>stBACBV_DefDetectGelBatterie</t>
  </si>
  <si>
    <t>BatMixtEtatChangeOver</t>
  </si>
  <si>
    <t>stBACBV_BatMixtEtatChangeOver</t>
  </si>
  <si>
    <t>DefIncendie</t>
  </si>
  <si>
    <t>stBACBV_DefIncendie</t>
  </si>
  <si>
    <t>VentEtatCdeDistante</t>
  </si>
  <si>
    <t>stBACBV_VentEtatCdeDistante</t>
  </si>
  <si>
    <t>ModePHEtatPresence</t>
  </si>
  <si>
    <t>stBACBV_ModePHEtatPresence</t>
  </si>
  <si>
    <t>RecupDmdOuvByPass</t>
  </si>
  <si>
    <t>stBACBV_RecupDmdOuvByPass</t>
  </si>
  <si>
    <t>VentDmdRegIsolement</t>
  </si>
  <si>
    <t>stBACBV_VentDmdRegIsolement</t>
  </si>
  <si>
    <t>RegMelDmdOuverture</t>
  </si>
  <si>
    <t>stBACBV_RegMelDmdOuverture</t>
  </si>
  <si>
    <t>RegMelDmdFermeture</t>
  </si>
  <si>
    <t>stBACBV_RegMelDmdFermeture</t>
  </si>
  <si>
    <t>BatElecDmdEtage1</t>
  </si>
  <si>
    <t>stBACBV_BatElecDmdEtage1</t>
  </si>
  <si>
    <t>BatElecDmdEtage2</t>
  </si>
  <si>
    <t>stBACBV_BatElecDmdEtage2</t>
  </si>
  <si>
    <t>BatElecDmdEtage3</t>
  </si>
  <si>
    <t>stBACBV_BatElecDmdEtage3</t>
  </si>
  <si>
    <t>DefSynthDefMaintenance</t>
  </si>
  <si>
    <t>stBACBV_DefSynthDefMaintenance</t>
  </si>
  <si>
    <t>RecupDmdMarArr</t>
  </si>
  <si>
    <t>stBACBV_RecupDmdMarArr</t>
  </si>
  <si>
    <t>BatElecDmdPch</t>
  </si>
  <si>
    <t>stBACBV_BatElecDmdPch</t>
  </si>
  <si>
    <t>DefSynthDefDanger</t>
  </si>
  <si>
    <t>stBACBV_DefSynthDefDanger</t>
  </si>
  <si>
    <t>DetDirEtatDegivrage</t>
  </si>
  <si>
    <t>stBACBV_DetDirEtatDegivrage</t>
  </si>
  <si>
    <t>DetDirEtat</t>
  </si>
  <si>
    <t>stBACBV_DetDirEtat</t>
  </si>
  <si>
    <t>DetDirEtatModeActuel</t>
  </si>
  <si>
    <t>stBACBV_DetDirEtatModeActuel</t>
  </si>
  <si>
    <t>DefSurModExtension</t>
  </si>
  <si>
    <t>stBACBV_DefSurModExtension</t>
  </si>
  <si>
    <t>BatElecEtatDelest</t>
  </si>
  <si>
    <t>stBACBV_BatElecEtatDelest</t>
  </si>
  <si>
    <t>DefHumidificateur</t>
  </si>
  <si>
    <t>stBACBV_DefHumidificateur</t>
  </si>
  <si>
    <t>ModExtDmdMarArr</t>
  </si>
  <si>
    <t>stBACBV_ModExtDmdMarArr</t>
  </si>
  <si>
    <t>DetDirCmdMode</t>
  </si>
  <si>
    <t>stBACBV_DetDirCmdMode</t>
  </si>
  <si>
    <t>HygCmdHumidif</t>
  </si>
  <si>
    <t>stBACBV_HygCmdHumidif</t>
  </si>
  <si>
    <t>DetDirCmdDegiv</t>
  </si>
  <si>
    <t>stBACBV_DetDirCmdDegiv</t>
  </si>
  <si>
    <t>Filtre3DeltaP</t>
  </si>
  <si>
    <t>stBACAI_Filtre3DeltaP</t>
  </si>
  <si>
    <t>DefSouManqueAir</t>
  </si>
  <si>
    <t>stBACBV_DefSouManqueAir</t>
  </si>
  <si>
    <t>DefSouPressionBasse</t>
  </si>
  <si>
    <t>stBACBV_DefSouPressionBasse</t>
  </si>
  <si>
    <t>DefSouPressionHaute</t>
  </si>
  <si>
    <t>stBACBV_DefSouPressionHaute</t>
  </si>
  <si>
    <t>DefRepManqueAir</t>
  </si>
  <si>
    <t>stBACBV_DefRepManqueAir</t>
  </si>
  <si>
    <t>DefRepPressionBasse</t>
  </si>
  <si>
    <t>stBACBV_DefRepPressionBasse</t>
  </si>
  <si>
    <t>DefRepPressionHaute</t>
  </si>
  <si>
    <t>stBACBV_DefRepPressionHaute</t>
  </si>
  <si>
    <t>DefFiltre1Sale</t>
  </si>
  <si>
    <t>stBACBV_DefFiltre1Sale</t>
  </si>
  <si>
    <t>DefFiltre1Bouche</t>
  </si>
  <si>
    <t>stBACBV_DefFiltre1Bouche</t>
  </si>
  <si>
    <t>DefFiltre2Sale</t>
  </si>
  <si>
    <t>stBACBV_DefFiltre2Sale</t>
  </si>
  <si>
    <t>DefFiltre2Bouche</t>
  </si>
  <si>
    <t>stBACBV_DefFiltre2Bouche</t>
  </si>
  <si>
    <t>DefFiltre3Sale</t>
  </si>
  <si>
    <t>stBACBV_DefFiltre3Sale</t>
  </si>
  <si>
    <t>DefFiltre3Bouche</t>
  </si>
  <si>
    <t>stBACBV_DefFiltre3Bouche</t>
  </si>
  <si>
    <t>DefDebBasPourBatElec</t>
  </si>
  <si>
    <t>stBACBV_DefDebBasPourBatElec</t>
  </si>
  <si>
    <t>DefRecupPriseEnGivre</t>
  </si>
  <si>
    <t>stBACBV_DefRecupPriseEnGivre</t>
  </si>
  <si>
    <t>DefTempAirSouBasse</t>
  </si>
  <si>
    <t>stBACBV_DefTempAirSouBasse</t>
  </si>
  <si>
    <t>DefTempAirSouHaute</t>
  </si>
  <si>
    <t>stBACBV_DefTempAirSouHaute</t>
  </si>
  <si>
    <t>DefTempAirRepBasse</t>
  </si>
  <si>
    <t>stBACBV_DefTempAirRepBasse</t>
  </si>
  <si>
    <t>DefTempAirRepHaute</t>
  </si>
  <si>
    <t>stBACBV_DefTempAirRepHaute</t>
  </si>
  <si>
    <t>DefTempAirAmbBasse</t>
  </si>
  <si>
    <t>stBACBV_DefTempAirAmbBasse</t>
  </si>
  <si>
    <t>DefTempAirAmbHaute</t>
  </si>
  <si>
    <t>stBACBV_DefTempAirAmbHaute</t>
  </si>
  <si>
    <t>DefTempAirNeufBasse</t>
  </si>
  <si>
    <t>stBACBV_DefTempAirNeufBasse</t>
  </si>
  <si>
    <t>DefTempAirNeufHaute</t>
  </si>
  <si>
    <t>stBACBV_DefTempAirNeufHaute</t>
  </si>
  <si>
    <t>DefCO2CapteurQualAir</t>
  </si>
  <si>
    <t>stBACBV_DefCO2CapteurQualAir</t>
  </si>
  <si>
    <t>DefTempEauBatMixte</t>
  </si>
  <si>
    <t>stBACBV_DefTempEauBatMixte</t>
  </si>
  <si>
    <t>DefCapteurAirNeuf</t>
  </si>
  <si>
    <t>stBACBV_DefCapteurAirNeuf</t>
  </si>
  <si>
    <t>stBACAV</t>
  </si>
  <si>
    <t>CdeModeCTA</t>
  </si>
  <si>
    <t>stBACAV_CdeModeCTA</t>
  </si>
  <si>
    <t>SouDebit</t>
  </si>
  <si>
    <t>stBACAI_SouDebit</t>
  </si>
  <si>
    <t>RepDebit</t>
  </si>
  <si>
    <t>stBACAI_RepDebit</t>
  </si>
  <si>
    <t>BatElecDebMinCalc</t>
  </si>
  <si>
    <t>stBACAI_BatElecDebMinCalc</t>
  </si>
  <si>
    <t>FreeCoolEtat</t>
  </si>
  <si>
    <t>stBACBV_FreeCoolEtat</t>
  </si>
  <si>
    <t>RepDebCsgAct</t>
  </si>
  <si>
    <t>stBACAI_RepDebCsgAct</t>
  </si>
  <si>
    <t>SouDebCsgAct</t>
  </si>
  <si>
    <t>stBACAI_SouDebCsgAct</t>
  </si>
  <si>
    <t>RepPresCsgAct</t>
  </si>
  <si>
    <t>stBACAI_RepPresCsgAct</t>
  </si>
  <si>
    <t>SouPresCsgAct</t>
  </si>
  <si>
    <t>stBACAI_SouPresCsgAct</t>
  </si>
  <si>
    <t>SouCsgCalChaud</t>
  </si>
  <si>
    <t>stBACAI_SouCsgCalChaud</t>
  </si>
  <si>
    <t>SouCsgCalFroid</t>
  </si>
  <si>
    <t>stBACAI_SouCsgCalFroid</t>
  </si>
  <si>
    <t>CO2DmdDebitCalc</t>
  </si>
  <si>
    <t>stBACAI_CO2DmdDebitCalc</t>
  </si>
  <si>
    <t>TAmbiante</t>
  </si>
  <si>
    <t>stBACAI_TAmbiante</t>
  </si>
  <si>
    <t>SoufRegTempEnChaud</t>
  </si>
  <si>
    <t>stBACBV_SoufRegTempEnChaud</t>
  </si>
  <si>
    <t>SoufRegTempEnFroid</t>
  </si>
  <si>
    <t>stBACBV_SoufRegTempEnFroid</t>
  </si>
  <si>
    <t>AmbEtatModeHorsGel</t>
  </si>
  <si>
    <t>stBACBV_AmbEtatModeHorsGel</t>
  </si>
  <si>
    <t>ModePHEtatSVN</t>
  </si>
  <si>
    <t>stBACBV_ModePHEtatSVN</t>
  </si>
  <si>
    <t>SouPIDChSignalEtage1</t>
  </si>
  <si>
    <t>stBACAI_SouPIDChSignalEtage1</t>
  </si>
  <si>
    <t>SouPIDChSignalEtage2</t>
  </si>
  <si>
    <t>stBACAI_SouPIDChSignalEtage2</t>
  </si>
  <si>
    <t>SouPIDChSignalEtage3</t>
  </si>
  <si>
    <t>stBACAI_SouPIDChSignalEtage3</t>
  </si>
  <si>
    <t>SouPIDChSignalEtage4</t>
  </si>
  <si>
    <t>stBACAI_SouPIDChSignalEtage4</t>
  </si>
  <si>
    <t>SouPIDFrSignalEtage1</t>
  </si>
  <si>
    <t>stBACAI_SouPIDFrSignalEtage1</t>
  </si>
  <si>
    <t>SouPIDFrSignalEtage2</t>
  </si>
  <si>
    <t>stBACAI_SouPIDFrSignalEtage2</t>
  </si>
  <si>
    <t>SouPIDFrSignalEtage3</t>
  </si>
  <si>
    <t>stBACAI_SouPIDFrSignalEtage3</t>
  </si>
  <si>
    <t>CO2SignalDmdOuvRegMel</t>
  </si>
  <si>
    <t>stBACAI_CO2SignalDmdOuvRegMel</t>
  </si>
  <si>
    <t>VanneSigDebFuite</t>
  </si>
  <si>
    <t>stBACAI_VanneSigDebFuite</t>
  </si>
  <si>
    <t>HygDmdFroidparDeshu</t>
  </si>
  <si>
    <t>stBACAI_HygDmdFroidparDeshu</t>
  </si>
  <si>
    <t>HygMesure</t>
  </si>
  <si>
    <t>stBACAI_HygMesure</t>
  </si>
  <si>
    <t>Filtre1SeuilCalSale</t>
  </si>
  <si>
    <t>stBACAI_Filtre1SeuilCalSale</t>
  </si>
  <si>
    <t>Filtre1SeuilCalBouche</t>
  </si>
  <si>
    <t>stBACAI_Filtre1SeuilCalBouche</t>
  </si>
  <si>
    <t>Filtre2SeuilCalSale</t>
  </si>
  <si>
    <t>stBACAI_Filtre2SeuilCalSale</t>
  </si>
  <si>
    <t>Filtre2SeuilCalBouche</t>
  </si>
  <si>
    <t>stBACAI_Filtre2SeuilCalBouche</t>
  </si>
  <si>
    <t>HygSignalHumidif</t>
  </si>
  <si>
    <t>stBACAI_HygSignalHumidif</t>
  </si>
  <si>
    <t>Filtre1DeltaP</t>
  </si>
  <si>
    <t>stBACAI_Filtre1DeltaP</t>
  </si>
  <si>
    <t>TAirNeuf</t>
  </si>
  <si>
    <t>stBACAI_TAirNeuf</t>
  </si>
  <si>
    <t>DefRecupRotationRoue</t>
  </si>
  <si>
    <t>stBACBV_DefRecupRotationRoue</t>
  </si>
  <si>
    <t>VentEtatFdCRegIsol</t>
  </si>
  <si>
    <t>stBACBV_VentEtatFdCRegIsol</t>
  </si>
  <si>
    <t>DefBatElecPrechauf</t>
  </si>
  <si>
    <t>stBACBV_DefBatElecPrechauf</t>
  </si>
  <si>
    <t>BatElecDmdPrechDegiv</t>
  </si>
  <si>
    <t>stBACBV_BatElecDmdPrechDegiv</t>
  </si>
  <si>
    <t>CO2SignalEtage1</t>
  </si>
  <si>
    <t>stBACAI_CO2SignalEtage1</t>
  </si>
  <si>
    <t>CO2SignalEtage2</t>
  </si>
  <si>
    <t>stBACAI_CO2SignalEtage2</t>
  </si>
  <si>
    <t>SouMode1ChOu2Fr0Arr</t>
  </si>
  <si>
    <t>stBACAI_SouMode1ChOu2Fr0Arr</t>
  </si>
  <si>
    <t>SoufCsgCalTCompAN</t>
  </si>
  <si>
    <t>stBACAI_SoufCsgCalTCompAN</t>
  </si>
  <si>
    <t>SouPercentDecalFctExt</t>
  </si>
  <si>
    <t>stBACAI_SouPercentDecalFctExt</t>
  </si>
  <si>
    <t>Filtre4DeltaP</t>
  </si>
  <si>
    <t>stBACAI_Filtre4DeltaP</t>
  </si>
  <si>
    <t>DefFiltre4Sale</t>
  </si>
  <si>
    <t>stBACBV_DefFiltre4Sale</t>
  </si>
  <si>
    <t>DefFiltre4Bouche</t>
  </si>
  <si>
    <t>stBACBV_DefFiltre4Bouche</t>
  </si>
  <si>
    <t>SouPIDChSignalGen</t>
  </si>
  <si>
    <t>stBACAI_SouPIDChSignalGen</t>
  </si>
  <si>
    <t>SouPIDFrSignalGen</t>
  </si>
  <si>
    <t>stBACAI_SouPIDFrSignalGen</t>
  </si>
  <si>
    <t>VentDebitNominal</t>
  </si>
  <si>
    <t>stBACAI_VentDebitNominal</t>
  </si>
  <si>
    <t>ModeHorTmpsEcouPres</t>
  </si>
  <si>
    <t>stBACAI_ModeHorTmpsEcouPres</t>
  </si>
  <si>
    <t>Nom de la variable</t>
  </si>
  <si>
    <t>VentSouTypeRegul</t>
  </si>
  <si>
    <t>stBACAV_VentSouTypeRegul</t>
  </si>
  <si>
    <t>SouCsgDebConf</t>
  </si>
  <si>
    <t>stBACAV_SouCsgDebConf</t>
  </si>
  <si>
    <t>SouCsgDebEco</t>
  </si>
  <si>
    <t>stBACAV_SouCsgDebEco</t>
  </si>
  <si>
    <t>SouCsgPresConf</t>
  </si>
  <si>
    <t>stBACAV_SouCsgPresConf</t>
  </si>
  <si>
    <t>SouCsgPresEco</t>
  </si>
  <si>
    <t>stBACAV_SouCsgPresEco</t>
  </si>
  <si>
    <t>VentRepTypeRegul</t>
  </si>
  <si>
    <t>stBACAV_VentRepTypeRegul</t>
  </si>
  <si>
    <t>RepCsgDebConf</t>
  </si>
  <si>
    <t>stBACAV_RepCsgDebConf</t>
  </si>
  <si>
    <t>RepCsgDebEco</t>
  </si>
  <si>
    <t>stBACAV_RepCsgDebEco</t>
  </si>
  <si>
    <t>RepCsgPresConf</t>
  </si>
  <si>
    <t>stBACAV_RepCsgPresConf</t>
  </si>
  <si>
    <t>RepCsgPresEco</t>
  </si>
  <si>
    <t>stBACAV_RepCsgPresEco</t>
  </si>
  <si>
    <t>VentCoefRegDebRepDebSou</t>
  </si>
  <si>
    <t>stBACAV_VentCoefRegDebRepDebSou</t>
  </si>
  <si>
    <t>DetDirSeuilMarche</t>
  </si>
  <si>
    <t>stBACAV_DetDirSeuilMarche</t>
  </si>
  <si>
    <t>DetDirSeuilArret</t>
  </si>
  <si>
    <t>stBACAV_DetDirSeuilArret</t>
  </si>
  <si>
    <t>FreeCoolTANSeuilBas</t>
  </si>
  <si>
    <t>stBACAV_FreeCoolTANSeuilBas</t>
  </si>
  <si>
    <t>RecupSPriseGivreTAN</t>
  </si>
  <si>
    <t>stBACAV_RecupSPriseGivreTAN</t>
  </si>
  <si>
    <t>RecupDiffBat</t>
  </si>
  <si>
    <t>stBACAV_RecupDiffBat</t>
  </si>
  <si>
    <t>TempTypeRegul</t>
  </si>
  <si>
    <t>stBACAV_TempTypeRegul</t>
  </si>
  <si>
    <t>SouTempSeuilBas</t>
  </si>
  <si>
    <t>stBACAV_SouTempSeuilBas</t>
  </si>
  <si>
    <t>SouTempSeuilHaut</t>
  </si>
  <si>
    <t>stBACAV_SouTempSeuilHaut</t>
  </si>
  <si>
    <t>SouCsgChaudConf</t>
  </si>
  <si>
    <t>stBACAV_SouCsgChaudConf</t>
  </si>
  <si>
    <t>SouCsgChaudEco</t>
  </si>
  <si>
    <t>stBACAV_SouCsgChaudEco</t>
  </si>
  <si>
    <t>SouCsgFroidConf</t>
  </si>
  <si>
    <t>stBACAV_SouCsgFroidConf</t>
  </si>
  <si>
    <t>SouCsgFroidEco</t>
  </si>
  <si>
    <t>stBACAV_SouCsgFroidEco</t>
  </si>
  <si>
    <t>RepCsgChaudConf</t>
  </si>
  <si>
    <t>stBACAV_RepCsgChaudConf</t>
  </si>
  <si>
    <t>RepCsgChaudEco</t>
  </si>
  <si>
    <t>stBACAV_RepCsgChaudEco</t>
  </si>
  <si>
    <t>RepCsgFroidConf</t>
  </si>
  <si>
    <t>stBACAV_RepCsgFroidConf</t>
  </si>
  <si>
    <t>RepCsgFroidEco</t>
  </si>
  <si>
    <t>stBACAV_RepCsgFroidEco</t>
  </si>
  <si>
    <t>AmbCsgChaudConf</t>
  </si>
  <si>
    <t>stBACAV_AmbCsgChaudConf</t>
  </si>
  <si>
    <t>AmbCsgChaudEco</t>
  </si>
  <si>
    <t>stBACAV_AmbCsgChaudEco</t>
  </si>
  <si>
    <t>AmbCsgFroidConf</t>
  </si>
  <si>
    <t>stBACAV_AmbCsgFroidConf</t>
  </si>
  <si>
    <t>AmbCsgFroidEco</t>
  </si>
  <si>
    <t>stBACAV_AmbCsgFroidEco</t>
  </si>
  <si>
    <t>AmbSeuilHorsGel</t>
  </si>
  <si>
    <t>stBACAV_AmbSeuilHorsGel</t>
  </si>
  <si>
    <t>HygCsgDeshu</t>
  </si>
  <si>
    <t>stBACAV_HygCsgDeshu</t>
  </si>
  <si>
    <t>HygCsgHumid</t>
  </si>
  <si>
    <t>stBACAV_HygCsgHumid</t>
  </si>
  <si>
    <t>VentCdeMAMachine</t>
  </si>
  <si>
    <t>stBACBV_VentCdeMAMachine</t>
  </si>
  <si>
    <t>SVNHeureDebut</t>
  </si>
  <si>
    <t>stBACAV_SVNHeureDebut</t>
  </si>
  <si>
    <t>SVNHeureFin</t>
  </si>
  <si>
    <t>stBACAV_SVNHeureFin</t>
  </si>
  <si>
    <t>FreeCoolTANSeuilHaut</t>
  </si>
  <si>
    <t>stBACAV_FreeCoolTANSeuilHaut</t>
  </si>
  <si>
    <t>FreeCoolDiffANAR</t>
  </si>
  <si>
    <t>stBACAV_FreeCoolDiffANAR</t>
  </si>
  <si>
    <t>CompCoefBatConf</t>
  </si>
  <si>
    <t>stBACAV_CompCoefBatConf</t>
  </si>
  <si>
    <t>CompCoefBatEco</t>
  </si>
  <si>
    <t>stBACAV_CompCoefBatEco</t>
  </si>
  <si>
    <t>RepCsgDebBoost</t>
  </si>
  <si>
    <t>stBACAV_RepCsgDebBoost</t>
  </si>
  <si>
    <t>SouCsgDebBoost</t>
  </si>
  <si>
    <t>stBACAV_SouCsgDebBoost</t>
  </si>
  <si>
    <t>SVNTANSeuilBas</t>
  </si>
  <si>
    <t>stBACAV_SVNTANSeuilBas</t>
  </si>
  <si>
    <t>SVNDiffANAR</t>
  </si>
  <si>
    <t>stBACAV_SVNDiffANAR</t>
  </si>
  <si>
    <t>SVNTANSeuilHaut</t>
  </si>
  <si>
    <t>stBACAV_SVNTANSeuilHaut</t>
  </si>
  <si>
    <t>PChTempANSeuilBasDiff</t>
  </si>
  <si>
    <t>stBACAV_PChTempANSeuilBasDiff</t>
  </si>
  <si>
    <t>PChTempANSeuilBas</t>
  </si>
  <si>
    <t>stBACAV_PChTempANSeuilBas</t>
  </si>
  <si>
    <t>SVNAutorisation</t>
  </si>
  <si>
    <t>stBACBV_SVNAutorisation</t>
  </si>
  <si>
    <t>RecupByPassEcartMaxFer</t>
  </si>
  <si>
    <t>stBACAV_RecupByPassEcartMaxFer</t>
  </si>
  <si>
    <t>VanValDebFuiTANBas</t>
  </si>
  <si>
    <t>stBACAV_VanValDebFuiTANBas</t>
  </si>
  <si>
    <t>RecupRoueMiniDemande</t>
  </si>
  <si>
    <t>stBACAV_RecupRoueMiniDemande</t>
  </si>
  <si>
    <t>CO2CsgPpm</t>
  </si>
  <si>
    <t>stBACAV_CO2CsgPpm</t>
  </si>
  <si>
    <t>RegMelMiniAirNeuf</t>
  </si>
  <si>
    <t>stBACAV_RegMelMiniAirNeuf</t>
  </si>
  <si>
    <t>SouFTAirNeufRefExt1</t>
  </si>
  <si>
    <t>stBACAV_SouFTAirNeufRefExt1</t>
  </si>
  <si>
    <t>SouFTAirNeufRefSou1</t>
  </si>
  <si>
    <t>stBACAV_SouFTAirNeufRefSou1</t>
  </si>
  <si>
    <t>SouFTAirNeufRefExt2</t>
  </si>
  <si>
    <t>stBACAV_SouFTAirNeufRefExt2</t>
  </si>
  <si>
    <t>SouFTAirNeufRefSou2</t>
  </si>
  <si>
    <t>stBACAV_SouFTAirNeufRefSou2</t>
  </si>
  <si>
    <t>SouFTAirNeufRefExt3</t>
  </si>
  <si>
    <t>stBACAV_SouFTAirNeufRefExt3</t>
  </si>
  <si>
    <t>SouFTAirNeufRefSou3</t>
  </si>
  <si>
    <t>stBACAV_SouFTAirNeufRefSou3</t>
  </si>
  <si>
    <t>SouFTAirNeufRefExt4</t>
  </si>
  <si>
    <t>stBACAV_SouFTAirNeufRefExt4</t>
  </si>
  <si>
    <t>SouFTAirNeufRefSou4</t>
  </si>
  <si>
    <t>stBACAV_SouFTAirNeufRefSou4</t>
  </si>
  <si>
    <t>SouFTAirNeufRefExt5</t>
  </si>
  <si>
    <t>stBACAV_SouFTAirNeufRefExt5</t>
  </si>
  <si>
    <t>SouFTAirNeufRefSou5</t>
  </si>
  <si>
    <t>stBACAV_SouFTAirNeufRefSou5</t>
  </si>
  <si>
    <t>SouFTAirNeufRefExt6</t>
  </si>
  <si>
    <t>stBACAV_SouFTAirNeufRefExt6</t>
  </si>
  <si>
    <t>SouFTAirNeufRefSou6</t>
  </si>
  <si>
    <t>stBACAV_SouFTAirNeufRefSou6</t>
  </si>
  <si>
    <t>TempsRelPresenMin</t>
  </si>
  <si>
    <t>stBACAV_TempsRelPresenMin</t>
  </si>
  <si>
    <t>SouDebFctExt_SBas</t>
  </si>
  <si>
    <t>stBACAV_SouDebFctExt_SBas</t>
  </si>
  <si>
    <t>SouDebFctExt_SHaut</t>
  </si>
  <si>
    <t>stBACAV_SouDebFctExt_SHaut</t>
  </si>
  <si>
    <t>MERAutorisation</t>
  </si>
  <si>
    <t>stBACBV_MERAutorisation</t>
  </si>
  <si>
    <t>MEREcartChaud</t>
  </si>
  <si>
    <t>stBACAV_MEREcartChaud</t>
  </si>
  <si>
    <t>MEREcartFroid</t>
  </si>
  <si>
    <t>stBACAV_MEREcartFroid</t>
  </si>
  <si>
    <t>Consigne de debit boost sur la reprise en m3/h</t>
  </si>
  <si>
    <t>Consigne de debit boost sur le soufflage en m3/h</t>
  </si>
  <si>
    <t>Menu régulation</t>
  </si>
  <si>
    <t>Synthèse entre base (AIL3) et Exp (Exp2 AI1)</t>
  </si>
  <si>
    <t>Synthèse entre base (AIL6) et Exp (Exp2 AI3)</t>
  </si>
  <si>
    <t xml:space="preserve">Synthèse entre base (DIL3) et Exp (Exp2 DI1) </t>
  </si>
  <si>
    <t>Synthèse entre base (DIL6) et Exp (Exp2 DI2)</t>
  </si>
  <si>
    <t>LON</t>
  </si>
  <si>
    <t>Etat pressostat récupérateur (1=pression &gt; seuil)</t>
  </si>
  <si>
    <t>Taux de CO2 en ppm</t>
  </si>
  <si>
    <t>Etat sonde change-over bat. mixte (0=mode froid, 1=mode chaud)</t>
  </si>
  <si>
    <t>Etat du contact incendie (1=Normal, 0=Incendie)</t>
  </si>
  <si>
    <t>Etat de la commande à distance (1=ordre de marche, 0=arrêt)</t>
  </si>
  <si>
    <t>Etat de la détection de présence (1=présence détectée, 0=arrêt ou mode éco)</t>
  </si>
  <si>
    <t>Etat registre d'isolement (1=ouvert, 0=fermé)</t>
  </si>
  <si>
    <t>Ouverture du registre de mélange (1=diminution de l'apport air neuf)</t>
  </si>
  <si>
    <t>Commande étage 1 de la bat. électrique (1=ordre de marche, 0=arrêt)</t>
  </si>
  <si>
    <t>Commande étage 2 de la bat. électrique (1=ordre de marche, 0=arrêt)</t>
  </si>
  <si>
    <t>Commande étage 3 de la bat. électrique (1=ordre de marche, 0=arrêt)</t>
  </si>
  <si>
    <t>Remontée défauts maintenance (1=défaut, 0=pas de défaut)</t>
  </si>
  <si>
    <t>Remontée défauts danger (1=défaut, 0=pas de défaut)</t>
  </si>
  <si>
    <t>Commande récupérateur rotatif à vit. constante (1=ordre de marche, 0=arrêt)</t>
  </si>
  <si>
    <t>Retour dégivrage détente directe (1=dégivrage groupe)</t>
  </si>
  <si>
    <t>Retour ordre de marche groupe détente directe (1=groupe en marche)</t>
  </si>
  <si>
    <t>Filtre 1 soufflage AXM - Alarme filtre sale</t>
  </si>
  <si>
    <t>Filtre 1 soufflage AXM - Alarme filtre bouché</t>
  </si>
  <si>
    <t>Filtre reprise AXM - Alarme filtre sale</t>
  </si>
  <si>
    <t>Filtre reprise AXM - Alarme filtre bouché</t>
  </si>
  <si>
    <t>Filtre 3 soufflage AXM - Alarme filtre sale</t>
  </si>
  <si>
    <t>Filtre 3 soufflage AXM - Alarme filtre bouché</t>
  </si>
  <si>
    <t>Filtre 2 soufflage AXM - Alarme filtre sale</t>
  </si>
  <si>
    <t>Filtre 2 soufflage AXM - Alarme filtre bouché</t>
  </si>
  <si>
    <t>Défaut module externe (PAC, chaudière, brûleur, groupe détente directe)</t>
  </si>
  <si>
    <t>Ordre de marche module externe (PAC, chaudière, brûleur, groupe frigo)</t>
  </si>
  <si>
    <t>Commande bat. élec. de compensation DD (1=ordre de marche, 0=arrêt)</t>
  </si>
  <si>
    <t>Débit mini pour bat. élec. (débit nominal CTA/2)</t>
  </si>
  <si>
    <t>Consigne calculée débit soufflage</t>
  </si>
  <si>
    <t>Consigne calculée débit reprise</t>
  </si>
  <si>
    <t>Modbus</t>
  </si>
  <si>
    <t>BACnet</t>
  </si>
  <si>
    <t>Fct. Usuelles</t>
  </si>
  <si>
    <t>Consigne calculée pression en gaine reprise</t>
  </si>
  <si>
    <t>Consigne calculée pression en gaine soufflage</t>
  </si>
  <si>
    <t>Consigne calculée température soufflage chaud</t>
  </si>
  <si>
    <t>Consigne calculée température soufflage froid</t>
  </si>
  <si>
    <t>Defaut Manque Air Soufflage</t>
  </si>
  <si>
    <t>Defaut Pression Basse Soufflage</t>
  </si>
  <si>
    <t>Defaut Pression Haute Soufflage</t>
  </si>
  <si>
    <t>Defaut Manque Air Reprise</t>
  </si>
  <si>
    <t>Defaut Pression Basse Reprise</t>
  </si>
  <si>
    <t>Defaut Pression Haute Reprise</t>
  </si>
  <si>
    <t>Defaut Qualite Air</t>
  </si>
  <si>
    <t>Defaut Température Soufflage Basse</t>
  </si>
  <si>
    <t>Defaut Température Soufflage Haute</t>
  </si>
  <si>
    <t>Defaut Température Reprise Basse</t>
  </si>
  <si>
    <t>Defaut Température Reprise Haute</t>
  </si>
  <si>
    <t>Defaut Température Ambiante Basse</t>
  </si>
  <si>
    <t>Defaut Température Ambiante Haute</t>
  </si>
  <si>
    <t>Defaut Température Bat. Mixte (T° eau non cohérente avec mode demandé)</t>
  </si>
  <si>
    <t>Defaut Capteur Air Neuf</t>
  </si>
  <si>
    <t>Defaut Température Air Neuf Basse</t>
  </si>
  <si>
    <t>Defaut Température Air Neuf Haute</t>
  </si>
  <si>
    <t>Température ambiante (si présente)</t>
  </si>
  <si>
    <t xml:space="preserve">Activation débit de fuite </t>
  </si>
  <si>
    <t>Activation mode chaud</t>
  </si>
  <si>
    <t>Activation mode froid</t>
  </si>
  <si>
    <t>Activation mode hors-gel ambiant</t>
  </si>
  <si>
    <t>Activation surventilation nocturne</t>
  </si>
  <si>
    <t>Activation étage 1 mode chaud (par défaut, récupération d'énergie)</t>
  </si>
  <si>
    <t>Activation étage 1 mode froid (par défaut, récupération d'énergie)</t>
  </si>
  <si>
    <t>Activation étage 2 mode chaud (par défaut, bat. hyd. chaude)</t>
  </si>
  <si>
    <t>Activation étage 3 mode chaud (par défaut, bat. élec)</t>
  </si>
  <si>
    <t>Activation étage 4 mode chaud</t>
  </si>
  <si>
    <t>Activation étage 2 mode froid (par défaut, bat. hyd. froide)</t>
  </si>
  <si>
    <t>Activation étage 3 mode froid</t>
  </si>
  <si>
    <t>Hygrométrie (%HR)</t>
  </si>
  <si>
    <t>Fermeture registre mélange (augmentation apport air neuf) en mode QAI</t>
  </si>
  <si>
    <t>Débit de surventilation en mode QAI</t>
  </si>
  <si>
    <t>Fermeture du registre de mélange (1=augmentation de l'apport air neuf)</t>
  </si>
  <si>
    <t>Defaut Débit bas Bat. Elec.</t>
  </si>
  <si>
    <t>Etat fin de course registre d'isolement (1=registre ouvert)</t>
  </si>
  <si>
    <t>Demande QAI étage 1 (caisson de mélange)</t>
  </si>
  <si>
    <t>Demande QAI étage 2 (surventilation)</t>
  </si>
  <si>
    <t>Consigne calculée soufflage en mode compensation soufflage en fct T° air neuf</t>
  </si>
  <si>
    <t>Mise en marche CTA (0 = arrêt, 1 = marche)</t>
  </si>
  <si>
    <t>Consigne en ppm pour activer la QAI</t>
  </si>
  <si>
    <t>Mode de régulation ventilation reprise
0=débit constant, 1=pression constante, 2=débit fct air neuf, 3=dépendant soufflage</t>
  </si>
  <si>
    <t>Seuil air neuf de prise en givre du récupérateur</t>
  </si>
  <si>
    <t>Mode de régulation en température
0=soufflage, 1=reprise, 2=ambiante, 3=Fct de T°Air Neuf</t>
  </si>
  <si>
    <t>Heure de début de la surventilation nocturne</t>
  </si>
  <si>
    <t>Heure de fin de la surventilation nocturne</t>
  </si>
  <si>
    <t>Seuil (en %) pour mise en marche groupe frigo</t>
  </si>
  <si>
    <t>Seuil (en %) pour arrêt groupe frigo</t>
  </si>
  <si>
    <t>Seuil bas air neuf pour activer le free-cooling</t>
  </si>
  <si>
    <t>Exp1 DO3 - Commande humidificateur</t>
  </si>
  <si>
    <t>Demande d'humidification en %</t>
  </si>
  <si>
    <t>Demande d'humdification (en %)</t>
  </si>
  <si>
    <t>Demande de froid pour déshumidification (en %)</t>
  </si>
  <si>
    <t>Demande génerale du mode chaud (en %)</t>
  </si>
  <si>
    <t>Demande génerale du mode froid (en %)</t>
  </si>
  <si>
    <t>Consigne température soufflage 1 pour référence extérieure 1</t>
  </si>
  <si>
    <t>Consigne température soufflage 2 pour référence extérieure 2</t>
  </si>
  <si>
    <t>Consigne température soufflage 3 pour référence extérieure 3</t>
  </si>
  <si>
    <t>Consigne température soufflage 4 pour référence extérieure 4</t>
  </si>
  <si>
    <t>Consigne température soufflage 5 pour référence extérieure 5</t>
  </si>
  <si>
    <t>Consigne température soufflage 6 pour référence extérieure 6</t>
  </si>
  <si>
    <t>Seuil extérieur bas pour débit mini si loi suiveuse</t>
  </si>
  <si>
    <t>Seuil extérieur haut pour débit mini si loi suiveuse</t>
  </si>
  <si>
    <t>Référence température extérieure 1 pour consigne soufflage 1</t>
  </si>
  <si>
    <t>Référence température extérieure 2 pour consigne soufflage 2</t>
  </si>
  <si>
    <t>Référence température extérieure 3 pour consigne soufflage 3</t>
  </si>
  <si>
    <t>Référence température extérieure 4 pour consigne soufflage 4</t>
  </si>
  <si>
    <t>Référence température extérieure 5 pour consigne soufflage 5</t>
  </si>
  <si>
    <t>Référence température extérieure 6 pour consigne soufflage 6</t>
  </si>
  <si>
    <t>Différentiel de température pour mise en marche bat. de récup.</t>
  </si>
  <si>
    <t>Seuil Bas Temp Soufflage</t>
  </si>
  <si>
    <t>Seuil Haut Temp Soufflage</t>
  </si>
  <si>
    <t>Seuil Haut Air Neuf Free-cooling</t>
  </si>
  <si>
    <t>Différentiel Air Neuf/Air Repris pour Free-cooling</t>
  </si>
  <si>
    <t>Coef. bâtiment pour asservissement amb ou rep sur soufflage mode confort</t>
  </si>
  <si>
    <t>Coef. bâtiment pour asservissement amb ou rep sur soufflage mode éco</t>
  </si>
  <si>
    <t>Seuil température air neuf bas pour arrêt surventilation nocturne</t>
  </si>
  <si>
    <t>Seuil température air neuf haut pour arrêt surventilation nocturne</t>
  </si>
  <si>
    <t>Différentiel sur arrêt batterie préchauffage</t>
  </si>
  <si>
    <t>Seuil d'autorisation d'enclenchement de la batterie préchauffage sur T air neuf</t>
  </si>
  <si>
    <t>Delta T maxi pour ouverture Bypass récupération a plaque</t>
  </si>
  <si>
    <t>Demande minimum sur roue récupératrice a signal analogique</t>
  </si>
  <si>
    <t>Si registre mélange, demande minimum sur l'introduction d'air neuf</t>
  </si>
  <si>
    <t>Temps en min de relance en mode 2 si détection présence en mode 0 ou 1</t>
  </si>
  <si>
    <t>Ecart chaud pour enclenchement mise en régime</t>
  </si>
  <si>
    <t>Ecart froid pour enclenchement mise en régime</t>
  </si>
  <si>
    <t>Différentiel temp. air neuf/air repris pour autorisation surventilation nocturne</t>
  </si>
  <si>
    <t>L_RAM_Us</t>
  </si>
  <si>
    <t>L_EEPROM_Us</t>
  </si>
  <si>
    <t>Commande bat. électrique dégivrage récup. (1=ordre de marche, 0=arrêt)</t>
  </si>
  <si>
    <t>Ventilation reprise</t>
  </si>
  <si>
    <t>Régulation en température</t>
  </si>
  <si>
    <t>Ventilation soufflage</t>
  </si>
  <si>
    <t>Récupération d'énergie</t>
  </si>
  <si>
    <t>Registre, filtres, température</t>
  </si>
  <si>
    <t>Registre</t>
  </si>
  <si>
    <t>Régulation générale</t>
  </si>
  <si>
    <t>Options pression en gaine, QAI</t>
  </si>
  <si>
    <t>Consignes si régulation température soufflage</t>
  </si>
  <si>
    <t>Consignes si régulation température reprise</t>
  </si>
  <si>
    <t>Free-cooling (1=actif)</t>
  </si>
  <si>
    <t>Défaut ventilateur reprise (1=défaut)</t>
  </si>
  <si>
    <t>Défaut ventilateur souffflage (1=défaut)</t>
  </si>
  <si>
    <t>Débit reprise (en m3/h)</t>
  </si>
  <si>
    <t>Défaut bat. élec. dégivrage récup. (1=enclenchement thermostat)</t>
  </si>
  <si>
    <t>Débit soufflage (en m3/h)</t>
  </si>
  <si>
    <t>Défaut bat. élec. (1=enclenchement thermostat)</t>
  </si>
  <si>
    <t>Défaut gel batterie (0=enclenchement thermostat antigel)</t>
  </si>
  <si>
    <t>Défaut humidificateur (1=défaut)</t>
  </si>
  <si>
    <t>Délestage électrique (1=délestage demandé)</t>
  </si>
  <si>
    <t>Ordre de marche humidificateur (1=en marche)</t>
  </si>
  <si>
    <t>Perte de charge 2ème filtre soufflage (Pa)</t>
  </si>
  <si>
    <t>Filtre soufflage AXR - Seuil d'encrassement filtre sale (Pa)</t>
  </si>
  <si>
    <t>Filtre reprise AXR - Seuil d'encrassement filtre bouché (Pa)</t>
  </si>
  <si>
    <t>Filtre reprise AXR - Seuil d'encrassement filtre sale (Pa)</t>
  </si>
  <si>
    <t>Filtre soufflage AXR - Seuil d'encrassement filtre bouché (Pa)</t>
  </si>
  <si>
    <t>Perte de charge 1er filtre soufflage (Pa)</t>
  </si>
  <si>
    <t>Température d'air neuf (°C)</t>
  </si>
  <si>
    <t>Retour défaut récupérateur rotatif (1=défaut)</t>
  </si>
  <si>
    <t>Perte de charge 3ème filtre soufflage (Pa)</t>
  </si>
  <si>
    <t>Demande dégivrage récupérateur (1=enclenchement bat.)</t>
  </si>
  <si>
    <t>Débit nominal de la CTA (en m3/h)</t>
  </si>
  <si>
    <t>Temps écoulée depuis la dernière détection de présence (min)</t>
  </si>
  <si>
    <t>Pression ventilateur soufflage (Pa)</t>
  </si>
  <si>
    <t>Pression ventilateur reprise (Pa)</t>
  </si>
  <si>
    <t>Perte de charge filtre reprise (Pa)</t>
  </si>
  <si>
    <t>Température soufflage (°C)</t>
  </si>
  <si>
    <t>Température reprise(°C)</t>
  </si>
  <si>
    <t>Pression gaine soufflage si régulation en pression constante (Pa)</t>
  </si>
  <si>
    <t>Pression gaine reprise si régulation en pression constante (Pa)</t>
  </si>
  <si>
    <t>Consigne débit confort soufflage (en m3/h)</t>
  </si>
  <si>
    <t>Consigne débit éco soufflage (en m3/h)</t>
  </si>
  <si>
    <t>Consigne pression en gaine confort soufflage (en Pa)</t>
  </si>
  <si>
    <t>Consigne débit confort reprise (en m3/h)</t>
  </si>
  <si>
    <t>Consigne débit éco reprise (en m3/h)</t>
  </si>
  <si>
    <t>Consigne débit boost reprise (en m3/h)</t>
  </si>
  <si>
    <t>Consigne débit boost soufflage (en m3/h)</t>
  </si>
  <si>
    <t>Consigne pression en gaine éco soufflage (en Pa)</t>
  </si>
  <si>
    <t>Consigne pression en gaine confort reprise (en Pa)</t>
  </si>
  <si>
    <t>Consigne pression en gaine éco reprise (en Pa)</t>
  </si>
  <si>
    <t>Consigne chaud confort soufflage (en °C)</t>
  </si>
  <si>
    <t>Consigne chaud éco soufflage (en °C)</t>
  </si>
  <si>
    <t>Consigne froid confort soufflage (en °C)</t>
  </si>
  <si>
    <t>Consigne froid éco soufflage (en °C)</t>
  </si>
  <si>
    <t>Consigne chaud confort reprise (en °C)</t>
  </si>
  <si>
    <t>Consigne chaud éco reprise (en °C)</t>
  </si>
  <si>
    <t>Consigne froid confort reprise (en °C)</t>
  </si>
  <si>
    <t>Consigne froid éco reprise (en °C)</t>
  </si>
  <si>
    <t>Consigne chaud confort ambiante (en °C)</t>
  </si>
  <si>
    <t>Consigne chaud éco ambiante (en °C)</t>
  </si>
  <si>
    <t>Consigne froid confort ambiante (en °C)</t>
  </si>
  <si>
    <t>Consigne froid éco ambiante (en °C)</t>
  </si>
  <si>
    <t>Seuil hors gel ambiant (en °C)</t>
  </si>
  <si>
    <t>Consigne haute hygrométrie (en %HR)</t>
  </si>
  <si>
    <t>Consigne basse hygrométrie (en %HR)</t>
  </si>
  <si>
    <t>Autorisation de la surventilation nocturne (1=oui)</t>
  </si>
  <si>
    <t>Autorisation de la fonction mise en régime (1= oui)</t>
  </si>
  <si>
    <t>Défaut givre récupérateur (1=seuil pressostat dépassé)</t>
  </si>
  <si>
    <t>Demande chaud=1 ; froid=2 ; rien=0</t>
  </si>
  <si>
    <t xml:space="preserve">Valeurs modifiables par la GTC
</t>
  </si>
  <si>
    <t>Option pression en gaine</t>
  </si>
  <si>
    <t>Coef. débit reprise/débit soufflage
(si régulation en pression constante soufflage)</t>
  </si>
  <si>
    <t xml:space="preserve">Variables en lecture, mises à jour en temps réel
</t>
  </si>
  <si>
    <t>Options pression en gaine, batterie 2 en caisson additionnel</t>
  </si>
  <si>
    <t>Etat registre de bypass si récup. à plaques (1=ouvert, 0=fermé)</t>
  </si>
  <si>
    <t>Commande ventilateur soufflage (en %)</t>
  </si>
  <si>
    <t>Commande ventilateur reprise (en %)</t>
  </si>
  <si>
    <t>Commande vanne batterie 1 (en %)</t>
  </si>
  <si>
    <t>Commande vanne batterie 2 (en %)</t>
  </si>
  <si>
    <t>Commande récupérateur rotatif à vit. variable (en %)</t>
  </si>
  <si>
    <t>Commande Triac bat. élec. (en %)</t>
  </si>
  <si>
    <t>Mode machine (0 = arrêt, 1 = éco, 2 = confort, 3 = boost)
(l'état de la machine doit être sur "marche" (adresse 16662 = 1)</t>
  </si>
  <si>
    <t>Nom LON</t>
  </si>
  <si>
    <t>Lon variable Type</t>
  </si>
  <si>
    <t>nv Number</t>
  </si>
  <si>
    <t>Comment</t>
  </si>
  <si>
    <t>nviAmbPCChConf</t>
  </si>
  <si>
    <t>nv002</t>
  </si>
  <si>
    <t>Valeur PLC = ValeurLON /10</t>
  </si>
  <si>
    <t>nviAmbPCChEco</t>
  </si>
  <si>
    <t>nv003</t>
  </si>
  <si>
    <t>nviAmbPCFrConf</t>
  </si>
  <si>
    <t>nv004</t>
  </si>
  <si>
    <t>nviAmbPCFrEco</t>
  </si>
  <si>
    <t>nv005</t>
  </si>
  <si>
    <t>nviAmbSeuilHGA</t>
  </si>
  <si>
    <t>nv006</t>
  </si>
  <si>
    <t>nviCO2CsgPpm</t>
  </si>
  <si>
    <t>nv007</t>
  </si>
  <si>
    <t>nviCoefDebSou</t>
  </si>
  <si>
    <t>nv008</t>
  </si>
  <si>
    <t>nviDetDirSArr</t>
  </si>
  <si>
    <t>nv009</t>
  </si>
  <si>
    <t>nviDetDirSMar</t>
  </si>
  <si>
    <t>nv010</t>
  </si>
  <si>
    <t>nviFCoolDifANAR</t>
  </si>
  <si>
    <t>nv011</t>
  </si>
  <si>
    <t>nviFCoolTANSBas</t>
  </si>
  <si>
    <t>nv012</t>
  </si>
  <si>
    <t>nviFCoolTANSHau</t>
  </si>
  <si>
    <t>nv013</t>
  </si>
  <si>
    <t>nviHygroPCDeshu</t>
  </si>
  <si>
    <t>nv014</t>
  </si>
  <si>
    <t>nviHygroPCHumid</t>
  </si>
  <si>
    <t>nv015</t>
  </si>
  <si>
    <t>nviMERAutorisee</t>
  </si>
  <si>
    <t>nv016</t>
  </si>
  <si>
    <t>As boolean : 0 Arret _ 1 Autorisation</t>
  </si>
  <si>
    <t>nviMERDtChaud</t>
  </si>
  <si>
    <t>nv017</t>
  </si>
  <si>
    <t>nviMERDtFroid</t>
  </si>
  <si>
    <t>nv018</t>
  </si>
  <si>
    <t>nviPChTANSBas</t>
  </si>
  <si>
    <t>nv019</t>
  </si>
  <si>
    <t>nviPChTANSBasDi</t>
  </si>
  <si>
    <t>nv020</t>
  </si>
  <si>
    <t>nviRecByPDtFer</t>
  </si>
  <si>
    <t>nv021</t>
  </si>
  <si>
    <t>nviRecDiffBat</t>
  </si>
  <si>
    <t>nv022</t>
  </si>
  <si>
    <t>nviRecRouMinDmd</t>
  </si>
  <si>
    <t>nv023</t>
  </si>
  <si>
    <t>nviRecSGivreTAN</t>
  </si>
  <si>
    <t>nv024</t>
  </si>
  <si>
    <t>nviRegMelMiniAN</t>
  </si>
  <si>
    <t>nv025</t>
  </si>
  <si>
    <t>nviRepPCChConf</t>
  </si>
  <si>
    <t>nv026</t>
  </si>
  <si>
    <t>nviRepPCChEco</t>
  </si>
  <si>
    <t>nv027</t>
  </si>
  <si>
    <t>nviRepPCDebBoos</t>
  </si>
  <si>
    <t>nv028</t>
  </si>
  <si>
    <t>Debit m3/h</t>
  </si>
  <si>
    <t>nviRepPCDebConf</t>
  </si>
  <si>
    <t>nv029</t>
  </si>
  <si>
    <t>nviRepPCDebEco</t>
  </si>
  <si>
    <t>nv030</t>
  </si>
  <si>
    <t>nviRepPCFrConf</t>
  </si>
  <si>
    <t>nv031</t>
  </si>
  <si>
    <t>nviRepPCFrEco</t>
  </si>
  <si>
    <t>nv032</t>
  </si>
  <si>
    <t>nviRepPCPreConf</t>
  </si>
  <si>
    <t>nv033</t>
  </si>
  <si>
    <t>nviRepPCPreEco</t>
  </si>
  <si>
    <t>nv034</t>
  </si>
  <si>
    <t>nviRepTypeReg</t>
  </si>
  <si>
    <t>nv035</t>
  </si>
  <si>
    <t>nviSouDebFESBas</t>
  </si>
  <si>
    <t>nv036</t>
  </si>
  <si>
    <t>nviSouDebFESHau</t>
  </si>
  <si>
    <t>nv037</t>
  </si>
  <si>
    <t>nviSouPCChConf</t>
  </si>
  <si>
    <t>nv038</t>
  </si>
  <si>
    <t>nviSouPCChEco</t>
  </si>
  <si>
    <t>nv039</t>
  </si>
  <si>
    <t>nviSouPCDebBoos</t>
  </si>
  <si>
    <t>nv040</t>
  </si>
  <si>
    <t>nviSouPCDebConf</t>
  </si>
  <si>
    <t>nv041</t>
  </si>
  <si>
    <t>nviSouPCDebEco</t>
  </si>
  <si>
    <t>nv042</t>
  </si>
  <si>
    <t>nviSouPCFrConf</t>
  </si>
  <si>
    <t>nv043</t>
  </si>
  <si>
    <t>nviSouPCFrEco</t>
  </si>
  <si>
    <t>nv044</t>
  </si>
  <si>
    <t>nviSouPCPreConf</t>
  </si>
  <si>
    <t>nv045</t>
  </si>
  <si>
    <t>nviSouPCPreEco</t>
  </si>
  <si>
    <t>nv046</t>
  </si>
  <si>
    <t>nviSouRefExt1</t>
  </si>
  <si>
    <t>nv047</t>
  </si>
  <si>
    <t>nviSouRefExt2</t>
  </si>
  <si>
    <t>nv048</t>
  </si>
  <si>
    <t>nviSouRefExt3</t>
  </si>
  <si>
    <t>nv049</t>
  </si>
  <si>
    <t>nviSouRefExt4</t>
  </si>
  <si>
    <t>nv050</t>
  </si>
  <si>
    <t>nviSouRefExt5</t>
  </si>
  <si>
    <t>nv051</t>
  </si>
  <si>
    <t>nviSouRefExt6</t>
  </si>
  <si>
    <t>nv052</t>
  </si>
  <si>
    <t>nviSouRefSou1</t>
  </si>
  <si>
    <t>nv053</t>
  </si>
  <si>
    <t>nviSouRefSou2</t>
  </si>
  <si>
    <t>nv054</t>
  </si>
  <si>
    <t>nviSouRefSou3</t>
  </si>
  <si>
    <t>nv055</t>
  </si>
  <si>
    <t>nviSouRefSou4</t>
  </si>
  <si>
    <t>nv056</t>
  </si>
  <si>
    <t>nviSouRefSou5</t>
  </si>
  <si>
    <t>nv057</t>
  </si>
  <si>
    <t>nviSouRefSou6</t>
  </si>
  <si>
    <t>nv058</t>
  </si>
  <si>
    <t>nviSouTempSBas</t>
  </si>
  <si>
    <t>nv059</t>
  </si>
  <si>
    <t>nviSouTempSHau</t>
  </si>
  <si>
    <t>nv060</t>
  </si>
  <si>
    <t>nviSouTypeReg</t>
  </si>
  <si>
    <t>nv061</t>
  </si>
  <si>
    <t>nviSVNAutorisee</t>
  </si>
  <si>
    <t>nv062</t>
  </si>
  <si>
    <t>nviSVNDiffANAR</t>
  </si>
  <si>
    <t>nv063</t>
  </si>
  <si>
    <t>nviSVNHeureDeb</t>
  </si>
  <si>
    <t>nv064</t>
  </si>
  <si>
    <t>nviSVNHeureFin</t>
  </si>
  <si>
    <t>nv065</t>
  </si>
  <si>
    <t>nviSVNTANSBas</t>
  </si>
  <si>
    <t>nv066</t>
  </si>
  <si>
    <t>nviSVNTANSHaut</t>
  </si>
  <si>
    <t>nv067</t>
  </si>
  <si>
    <t>nviTCoefBatConf</t>
  </si>
  <si>
    <t>nv068</t>
  </si>
  <si>
    <t>nviTCoefBatEco</t>
  </si>
  <si>
    <t>nv069</t>
  </si>
  <si>
    <t>nviTempsRelPres</t>
  </si>
  <si>
    <t>nv070</t>
  </si>
  <si>
    <t>nviTempTypeReg</t>
  </si>
  <si>
    <t>nv071</t>
  </si>
  <si>
    <t>nviVanValDebFui</t>
  </si>
  <si>
    <t>nv072</t>
  </si>
  <si>
    <t>nviVentCdeMarAr</t>
  </si>
  <si>
    <t>nv073</t>
  </si>
  <si>
    <t>nv001</t>
  </si>
  <si>
    <t>0 = Arr; 1 = Eco ; 2= Conf ; 3= Boost</t>
  </si>
  <si>
    <t>nvoAmbDefTBasse</t>
  </si>
  <si>
    <t>nv074</t>
  </si>
  <si>
    <t>As boolean : 0 Normal _ 1 Defaut</t>
  </si>
  <si>
    <t>nvoAmbDefTHaute</t>
  </si>
  <si>
    <t>nv075</t>
  </si>
  <si>
    <t>nvoAmbEtatHGA</t>
  </si>
  <si>
    <t>nv076</t>
  </si>
  <si>
    <t>As boolean : 0 Normal _ 1 En HGA</t>
  </si>
  <si>
    <t>nvoAmbTemp</t>
  </si>
  <si>
    <t>nv077</t>
  </si>
  <si>
    <t>Valeur Lon = Valeur PLC *10</t>
  </si>
  <si>
    <t>nvoBatDetectGel</t>
  </si>
  <si>
    <t>nv078</t>
  </si>
  <si>
    <t>nvoBatMixEtatCO</t>
  </si>
  <si>
    <t>nv079</t>
  </si>
  <si>
    <t>As boolean : 0 Eté (Froid)_ 1  Hiver (Chaud)</t>
  </si>
  <si>
    <t>nvoBEDebMinCalc</t>
  </si>
  <si>
    <t>nv080</t>
  </si>
  <si>
    <t>nvoBEDef</t>
  </si>
  <si>
    <t>nv081</t>
  </si>
  <si>
    <t>nvoBEDefDebiBas</t>
  </si>
  <si>
    <t>nv082</t>
  </si>
  <si>
    <t>nvoBEDmdEt1</t>
  </si>
  <si>
    <t>nv083</t>
  </si>
  <si>
    <t>As boolean : 0 Arret _ 1 En demande</t>
  </si>
  <si>
    <t>nvoBEDmdEt2</t>
  </si>
  <si>
    <t>nv084</t>
  </si>
  <si>
    <t>nvoBEDmdEt3</t>
  </si>
  <si>
    <t>nv085</t>
  </si>
  <si>
    <t>nvoBEDmdPreChau</t>
  </si>
  <si>
    <t>nv086</t>
  </si>
  <si>
    <t>nvoBEEtatDelest</t>
  </si>
  <si>
    <t>nv087</t>
  </si>
  <si>
    <t>nvoBEPrechDef</t>
  </si>
  <si>
    <t>nv088</t>
  </si>
  <si>
    <t>nvoBEPrechDmDeg</t>
  </si>
  <si>
    <t>nv089</t>
  </si>
  <si>
    <t>nvoBETriacDmd</t>
  </si>
  <si>
    <t>nv090</t>
  </si>
  <si>
    <t>nvoCO2DmdDebCal</t>
  </si>
  <si>
    <t>nv091</t>
  </si>
  <si>
    <t>nvoCO2DmdEtage1</t>
  </si>
  <si>
    <t>nv092</t>
  </si>
  <si>
    <t>nvoCO2DmdEtage2</t>
  </si>
  <si>
    <t>nv093</t>
  </si>
  <si>
    <t>nvoCO2DmdRegMel</t>
  </si>
  <si>
    <t>nv094</t>
  </si>
  <si>
    <t>nvoDefIncendie</t>
  </si>
  <si>
    <t>nv095</t>
  </si>
  <si>
    <t>nvoBatMixDfTEau</t>
  </si>
  <si>
    <t>nv096</t>
  </si>
  <si>
    <t>nvoDetDirCmdDeg</t>
  </si>
  <si>
    <t>nv097</t>
  </si>
  <si>
    <t>nvoDetDirDmdMod</t>
  </si>
  <si>
    <t>nv098</t>
  </si>
  <si>
    <t>As boolean : 0 mode Hiver _ 1 mode été</t>
  </si>
  <si>
    <t>nvoDetDirEtat</t>
  </si>
  <si>
    <t>nv099</t>
  </si>
  <si>
    <t>nvoDetDirEtDeg</t>
  </si>
  <si>
    <t>nv100</t>
  </si>
  <si>
    <t>nvoDetDirEtMode</t>
  </si>
  <si>
    <t>nv101</t>
  </si>
  <si>
    <t>nvoRegIsolemDmd</t>
  </si>
  <si>
    <t>nv102</t>
  </si>
  <si>
    <t>nvoCdeDistEtat</t>
  </si>
  <si>
    <t>nv103</t>
  </si>
  <si>
    <t>nvoEtatPresence</t>
  </si>
  <si>
    <t>nv104</t>
  </si>
  <si>
    <t>nvoExtDefSonde</t>
  </si>
  <si>
    <t>nv105</t>
  </si>
  <si>
    <t>nvoExtDefTBasse</t>
  </si>
  <si>
    <t>nv106</t>
  </si>
  <si>
    <t>nvoExtDefTHaute</t>
  </si>
  <si>
    <t>nv107</t>
  </si>
  <si>
    <t>nvoFCoolEtat</t>
  </si>
  <si>
    <t>nv108</t>
  </si>
  <si>
    <t>nvoFiltr1Bouche</t>
  </si>
  <si>
    <t>nv109</t>
  </si>
  <si>
    <t>nvoFiltr1DeltaP</t>
  </si>
  <si>
    <t>nv110</t>
  </si>
  <si>
    <t>nvoFiltr1Sale</t>
  </si>
  <si>
    <t>nv111</t>
  </si>
  <si>
    <t>nvoFiltr1SCalBo</t>
  </si>
  <si>
    <t>nv112</t>
  </si>
  <si>
    <t>nvoFiltr1SCalSa</t>
  </si>
  <si>
    <t>nv113</t>
  </si>
  <si>
    <t>nvoFiltr2Bouche</t>
  </si>
  <si>
    <t>nv114</t>
  </si>
  <si>
    <t>nvoFiltr2DeltaP</t>
  </si>
  <si>
    <t>nv115</t>
  </si>
  <si>
    <t>nvoFiltr2Sale</t>
  </si>
  <si>
    <t>nv116</t>
  </si>
  <si>
    <t>nvoFiltr2SCalBo</t>
  </si>
  <si>
    <t>nv117</t>
  </si>
  <si>
    <t>nvoFiltr2SCalSa</t>
  </si>
  <si>
    <t>nv118</t>
  </si>
  <si>
    <t>nvoFiltr3Bouche</t>
  </si>
  <si>
    <t>nv119</t>
  </si>
  <si>
    <t>nvoFiltr3DeltaP</t>
  </si>
  <si>
    <t>nv120</t>
  </si>
  <si>
    <t>nvoFiltr3Sale</t>
  </si>
  <si>
    <t>nv121</t>
  </si>
  <si>
    <t>nvoFiltr4Bouche</t>
  </si>
  <si>
    <t>nv122</t>
  </si>
  <si>
    <t>nvoFiltr4DeltaP</t>
  </si>
  <si>
    <t>nv123</t>
  </si>
  <si>
    <t>nvoFiltr4Sale</t>
  </si>
  <si>
    <t>nv124</t>
  </si>
  <si>
    <t>nvoHygDmdFrDesh</t>
  </si>
  <si>
    <t>nv125</t>
  </si>
  <si>
    <t>nvoHygCmdHumid</t>
  </si>
  <si>
    <t>nv126</t>
  </si>
  <si>
    <t>nvoHygDmdHumid</t>
  </si>
  <si>
    <t>nv127</t>
  </si>
  <si>
    <t>nvoHygHumidDef</t>
  </si>
  <si>
    <t>nv128</t>
  </si>
  <si>
    <t>nvoHygMesure</t>
  </si>
  <si>
    <t>nv129</t>
  </si>
  <si>
    <t>nvoModExtDetDef</t>
  </si>
  <si>
    <t>nv130</t>
  </si>
  <si>
    <t>nvoModExtDmdMA</t>
  </si>
  <si>
    <t>nv131</t>
  </si>
  <si>
    <t>nvoPHEtatSVN</t>
  </si>
  <si>
    <t>nv132</t>
  </si>
  <si>
    <t>nvoPresTpsEcoul</t>
  </si>
  <si>
    <t>nv133</t>
  </si>
  <si>
    <t>nvoRecDmdMarArr</t>
  </si>
  <si>
    <t>nv134</t>
  </si>
  <si>
    <t>nvoRecDmdOuvByP</t>
  </si>
  <si>
    <t>nv135</t>
  </si>
  <si>
    <t>nvoRecEtatDP</t>
  </si>
  <si>
    <t>nv136</t>
  </si>
  <si>
    <t>nvoRecPrisEnGiv</t>
  </si>
  <si>
    <t>nv137</t>
  </si>
  <si>
    <t>nvoRecRotRouDef</t>
  </si>
  <si>
    <t>nv138</t>
  </si>
  <si>
    <t>nvoRecDmd</t>
  </si>
  <si>
    <t>nv139</t>
  </si>
  <si>
    <t>nvoRegMelDmdFer</t>
  </si>
  <si>
    <t>nv140</t>
  </si>
  <si>
    <t>nvoRegMelDmdOuv</t>
  </si>
  <si>
    <t>nv141</t>
  </si>
  <si>
    <t>nvoRepDebCsgAct</t>
  </si>
  <si>
    <t>nv142</t>
  </si>
  <si>
    <t>nvoRepDebit</t>
  </si>
  <si>
    <t>nv143</t>
  </si>
  <si>
    <t>nvoRepDefMqAir</t>
  </si>
  <si>
    <t>nv144</t>
  </si>
  <si>
    <t>nvoRepDefPBasse</t>
  </si>
  <si>
    <t>nv145</t>
  </si>
  <si>
    <t>nvoRepDefPHaute</t>
  </si>
  <si>
    <t>nv146</t>
  </si>
  <si>
    <t>nvoRepDefTBasse</t>
  </si>
  <si>
    <t>nv147</t>
  </si>
  <si>
    <t>nvoRepDefTHaute</t>
  </si>
  <si>
    <t>nv148</t>
  </si>
  <si>
    <t>nvoRepDefVentil</t>
  </si>
  <si>
    <t>nv149</t>
  </si>
  <si>
    <t>nvoRepDeltaPVen</t>
  </si>
  <si>
    <t>nv150</t>
  </si>
  <si>
    <t>nvoRepDmdVentil</t>
  </si>
  <si>
    <t>nv151</t>
  </si>
  <si>
    <t>nvoRepPreCsgAct</t>
  </si>
  <si>
    <t>nv152</t>
  </si>
  <si>
    <t>nvoRepPresGaine</t>
  </si>
  <si>
    <t>nv153</t>
  </si>
  <si>
    <t>nvoSondeCO2Def</t>
  </si>
  <si>
    <t>nv154</t>
  </si>
  <si>
    <t>nvoSondeCO2ppm</t>
  </si>
  <si>
    <t>nv155</t>
  </si>
  <si>
    <t>nvoSou1Ch2Fr0Ar</t>
  </si>
  <si>
    <t>nv156</t>
  </si>
  <si>
    <t>nvoSouCsgCalCh</t>
  </si>
  <si>
    <t>nv157</t>
  </si>
  <si>
    <t>nvoSouCsgCalFr</t>
  </si>
  <si>
    <t>nv158</t>
  </si>
  <si>
    <t>nvoSouDebCsgAct</t>
  </si>
  <si>
    <t>nv159</t>
  </si>
  <si>
    <t>nvoSouDebit</t>
  </si>
  <si>
    <t>nv160</t>
  </si>
  <si>
    <t>nvoSouDecDebFTE</t>
  </si>
  <si>
    <t>nv161</t>
  </si>
  <si>
    <t>nvoSouDefMqAir</t>
  </si>
  <si>
    <t>nv162</t>
  </si>
  <si>
    <t>nvoSouDefPBasse</t>
  </si>
  <si>
    <t>nv163</t>
  </si>
  <si>
    <t>nvoSouDefPHaute</t>
  </si>
  <si>
    <t>nv164</t>
  </si>
  <si>
    <t>nvoSouDefTBasse</t>
  </si>
  <si>
    <t>nv165</t>
  </si>
  <si>
    <t>nvoSouDefTHaute</t>
  </si>
  <si>
    <t>nv166</t>
  </si>
  <si>
    <t>nvoSouDefVentil</t>
  </si>
  <si>
    <t>nv167</t>
  </si>
  <si>
    <t>nvoSouDeltaPVen</t>
  </si>
  <si>
    <t>nv168</t>
  </si>
  <si>
    <t>nvoSouDmdVentil</t>
  </si>
  <si>
    <t>nv169</t>
  </si>
  <si>
    <t>nvoSoufPCCalFTE</t>
  </si>
  <si>
    <t>nv170</t>
  </si>
  <si>
    <t>nvoSoufRegTEnCh</t>
  </si>
  <si>
    <t>nv171</t>
  </si>
  <si>
    <t>nvoSoufRegTEnFr</t>
  </si>
  <si>
    <t>nv172</t>
  </si>
  <si>
    <t>nvoSouPIDChDmd</t>
  </si>
  <si>
    <t>nv173</t>
  </si>
  <si>
    <t>nvoSouPIDChEt1</t>
  </si>
  <si>
    <t>nv174</t>
  </si>
  <si>
    <t>nvoSouPIDChEt2</t>
  </si>
  <si>
    <t>nv175</t>
  </si>
  <si>
    <t>nvoSouPIDChEt3</t>
  </si>
  <si>
    <t>nv176</t>
  </si>
  <si>
    <t>nvoSouPIDChEt4</t>
  </si>
  <si>
    <t>nv177</t>
  </si>
  <si>
    <t>nvoSouPIDFrDmd</t>
  </si>
  <si>
    <t>nv178</t>
  </si>
  <si>
    <t>nvoSouPIDFrEt1</t>
  </si>
  <si>
    <t>nv179</t>
  </si>
  <si>
    <t>nvoSouPIDFrEt2</t>
  </si>
  <si>
    <t>nv180</t>
  </si>
  <si>
    <t>nvoSouPIDFrEt3</t>
  </si>
  <si>
    <t>nv181</t>
  </si>
  <si>
    <t>nvoSouPreCsgAct</t>
  </si>
  <si>
    <t>nv182</t>
  </si>
  <si>
    <t>nvoSouPresGaine</t>
  </si>
  <si>
    <t>nv183</t>
  </si>
  <si>
    <t>nvoSynDefDanger</t>
  </si>
  <si>
    <t>nv184</t>
  </si>
  <si>
    <t>nvoSynDefMaint</t>
  </si>
  <si>
    <t>nv185</t>
  </si>
  <si>
    <t>nvoTAirNeuf</t>
  </si>
  <si>
    <t>nv186</t>
  </si>
  <si>
    <t>nvoTReprise</t>
  </si>
  <si>
    <t>nv187</t>
  </si>
  <si>
    <t>nvoTSoufflage</t>
  </si>
  <si>
    <t>nv188</t>
  </si>
  <si>
    <t>nvoVanneBat1Dmd</t>
  </si>
  <si>
    <t>nv189</t>
  </si>
  <si>
    <t>nvoVanneBat2Dmd</t>
  </si>
  <si>
    <t>nv190</t>
  </si>
  <si>
    <t>nvoVanneSigDebF</t>
  </si>
  <si>
    <t>nv191</t>
  </si>
  <si>
    <t>nvoVentDebitNom</t>
  </si>
  <si>
    <t>nv192</t>
  </si>
  <si>
    <t>nvoVentFdCRIsol</t>
  </si>
  <si>
    <t>nv193</t>
  </si>
  <si>
    <t>Nom Modbus</t>
  </si>
  <si>
    <t>_SNVT_count</t>
  </si>
  <si>
    <t>_SNVT_temp_p</t>
  </si>
  <si>
    <t>_SNVT_ppm</t>
  </si>
  <si>
    <t xml:space="preserve">_SNVT_lev_percent </t>
  </si>
  <si>
    <t>_SNVT_count_32</t>
  </si>
  <si>
    <t>_SNVT_press_p</t>
  </si>
  <si>
    <t>nviCODerog1C0F</t>
  </si>
  <si>
    <t>nviElecDerCmd</t>
  </si>
  <si>
    <t xml:space="preserve">_SNVT_count </t>
  </si>
  <si>
    <t xml:space="preserve">_SNVT_temp_p </t>
  </si>
  <si>
    <t xml:space="preserve">_SNVT_press_p </t>
  </si>
  <si>
    <t>nv194</t>
  </si>
  <si>
    <t>nv195</t>
  </si>
  <si>
    <t>nv196</t>
  </si>
  <si>
    <t>nv197</t>
  </si>
  <si>
    <t>Valeur de dérogation sur l'entrée Change Over</t>
  </si>
  <si>
    <t>G_xCOValeurDerogation</t>
  </si>
  <si>
    <t>Commande 0= Auto 1= Manu (Dérogation) de l'entrée Change Over</t>
  </si>
  <si>
    <t>G_xCOAutoManuDerogation</t>
  </si>
  <si>
    <t>G_xElecValeurDerogation</t>
  </si>
  <si>
    <t>G_xElecAutoManuDerogation</t>
  </si>
  <si>
    <t>G_xModeMiseEnRegime</t>
  </si>
  <si>
    <t>Acknowledge every alarm if not active, automatic reset</t>
  </si>
  <si>
    <t>G_xAckAllAlarms</t>
  </si>
  <si>
    <t>Envoi du mode chaud/froid pour groupe frigo (0=mode chaud, 1=mode froid)</t>
  </si>
  <si>
    <t>Retour du mode groupe frigo (0=mode chaud, 1=mode froid)</t>
  </si>
  <si>
    <t>Activation de la mise en régime</t>
  </si>
  <si>
    <t>nviCODerogCmd</t>
  </si>
  <si>
    <t>nviElecDerVal</t>
  </si>
  <si>
    <t>nvoEtatModeCTA</t>
  </si>
  <si>
    <t>Grp_xActivationPHBACnet</t>
  </si>
  <si>
    <t>Commande 0= Auto 1= Manu (Dérogation) du délestage électrique</t>
  </si>
  <si>
    <t>Valeur de dérogation sur l'entrée délestage électrique</t>
  </si>
  <si>
    <t>Valeur de dérogation sur l'entrée délestage électrique (actif si val = 1)</t>
  </si>
  <si>
    <t>Valeur de dérogation sur l'entrée Change Over (actif si val = 1)</t>
  </si>
  <si>
    <t>COAutoManuDerog</t>
  </si>
  <si>
    <t>COValeurDerog</t>
  </si>
  <si>
    <t>stBACnetBV_COValeurDerog</t>
  </si>
  <si>
    <t>stBACBV_COAutoManuDerog</t>
  </si>
  <si>
    <t>stBACBV_AcqToutesAlarmes</t>
  </si>
  <si>
    <t>AcqToutesAlarmes</t>
  </si>
  <si>
    <t>Acquittement de toutes les alarmes</t>
  </si>
  <si>
    <t>Activation du programme horaire BACnet (1=actif)</t>
  </si>
  <si>
    <t>stBACBV_ActivationPHBACnet</t>
  </si>
  <si>
    <t>stBACBV_PHValueREAL</t>
  </si>
  <si>
    <t>PHValueREAL_UDINT</t>
  </si>
  <si>
    <t>ActivationPHBACnet</t>
  </si>
  <si>
    <t>Binary Inactive REAL _ Binary Active UDINT</t>
  </si>
  <si>
    <t>Mode de régulation ventilation soufflage
0=débit constant, 1=pression constante, 2=débit fct air neuf, 3=debit fct loi suiveuse</t>
  </si>
  <si>
    <t>Pour prog horaire BACnet</t>
  </si>
  <si>
    <t>Type de données pour Prog. Horaire BACnet: REAL (=0), UINT ou UDINT (=1)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</si>
</sst>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0"/>
      <color theme="4"/>
      <name val="Calibri"/>
      <family val="2"/>
      <scheme val="minor"/>
    </font>
    <font>
      <sz val="10"/>
      <color theme="5" tint="-0.249977111117893"/>
      <name val="Calibri"/>
      <family val="2"/>
      <scheme val="minor"/>
    </font>
    <font>
      <i/>
      <sz val="14"/>
      <color theme="4"/>
      <name val="Calibri"/>
      <family val="2"/>
      <scheme val="minor"/>
    </font>
    <font>
      <sz val="14"/>
      <color theme="1" tint="0.499984740745262"/>
      <name val="Calibri"/>
      <family val="2"/>
      <scheme val="minor"/>
    </font>
    <font>
      <sz val="10"/>
      <color theme="1" tint="0.499984740745262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7" tint="0.39997558519241921"/>
        <bgColor theme="4"/>
      </patternFill>
    </fill>
    <fill>
      <patternFill patternType="solid">
        <fgColor theme="9" tint="-0.249977111117893"/>
        <bgColor theme="4"/>
      </patternFill>
    </fill>
    <fill>
      <patternFill patternType="solid">
        <fgColor theme="5" tint="-0.249977111117893"/>
        <bgColor theme="4"/>
      </patternFill>
    </fill>
    <fill>
      <patternFill patternType="solid">
        <fgColor theme="0" tint="-0.249977111117893"/>
        <bgColor theme="4"/>
      </patternFill>
    </fill>
  </fills>
  <borders count="7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4" tint="0.39994506668294322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theme="4" tint="0.39994506668294322"/>
      </left>
      <right style="medium">
        <color theme="4" tint="0.39994506668294322"/>
      </right>
      <top style="thin">
        <color theme="4" tint="0.39997558519241921"/>
      </top>
      <bottom style="thin">
        <color theme="4" tint="0.39997558519241921"/>
      </bottom>
      <diagonal/>
    </border>
  </borders>
  <cellStyleXfs count="2">
    <xf numFmtId="0" fontId="0" fillId="0" borderId="0"/>
    <xf numFmtId="0" fontId="2" fillId="0" borderId="0"/>
  </cellStyleXfs>
  <cellXfs count="49">
    <xf numFmtId="0" fontId="0" fillId="0" borderId="0" xfId="0"/>
    <xf numFmtId="0" fontId="0" fillId="0" borderId="1" xfId="0" applyFill="1" applyBorder="1" applyAlignment="1">
      <alignment horizontal="center" vertical="center"/>
    </xf>
    <xf numFmtId="0" fontId="0" fillId="0" borderId="2" xfId="0" applyFill="1" applyBorder="1" applyAlignment="1">
      <alignment horizontal="left" vertical="center"/>
    </xf>
    <xf numFmtId="0" fontId="0" fillId="0" borderId="2" xfId="0" applyFill="1" applyBorder="1" applyAlignment="1">
      <alignment vertical="center"/>
    </xf>
    <xf numFmtId="0" fontId="0" fillId="0" borderId="2" xfId="0" applyFill="1" applyBorder="1" applyAlignment="1">
      <alignment vertical="center" wrapText="1"/>
    </xf>
    <xf numFmtId="0" fontId="0" fillId="0" borderId="3" xfId="0" applyFill="1" applyBorder="1" applyAlignment="1">
      <alignment vertical="center" wrapText="1"/>
    </xf>
    <xf numFmtId="0" fontId="0" fillId="0" borderId="0" xfId="0" applyFill="1"/>
    <xf numFmtId="0" fontId="0" fillId="0" borderId="1" xfId="0" applyFill="1" applyBorder="1" applyAlignment="1">
      <alignment horizontal="center"/>
    </xf>
    <xf numFmtId="0" fontId="0" fillId="0" borderId="2" xfId="0" applyFill="1" applyBorder="1" applyAlignment="1">
      <alignment horizontal="left"/>
    </xf>
    <xf numFmtId="0" fontId="0" fillId="0" borderId="2" xfId="0" applyFill="1" applyBorder="1"/>
    <xf numFmtId="0" fontId="0" fillId="0" borderId="2" xfId="0" applyFill="1" applyBorder="1" applyAlignment="1">
      <alignment wrapText="1"/>
    </xf>
    <xf numFmtId="0" fontId="0" fillId="0" borderId="3" xfId="0" applyFill="1" applyBorder="1" applyAlignment="1">
      <alignment wrapText="1"/>
    </xf>
    <xf numFmtId="0" fontId="0" fillId="0" borderId="3" xfId="0" applyFill="1" applyBorder="1" applyAlignment="1">
      <alignment vertical="center"/>
    </xf>
    <xf numFmtId="0" fontId="0" fillId="0" borderId="2" xfId="0" quotePrefix="1" applyFill="1" applyBorder="1" applyAlignment="1">
      <alignment vertical="center" wrapText="1"/>
    </xf>
    <xf numFmtId="0" fontId="0" fillId="0" borderId="0" xfId="0" applyAlignment="1">
      <alignment wrapText="1"/>
    </xf>
    <xf numFmtId="0" fontId="1" fillId="2" borderId="1" xfId="0" applyFont="1" applyFill="1" applyBorder="1" applyAlignment="1">
      <alignment horizontal="left" vertical="center" textRotation="90" wrapText="1"/>
    </xf>
    <xf numFmtId="0" fontId="0" fillId="0" borderId="2" xfId="0" applyFill="1" applyBorder="1" applyAlignment="1">
      <alignment horizontal="left" vertical="center" wrapText="1"/>
    </xf>
    <xf numFmtId="0" fontId="3" fillId="0" borderId="0" xfId="0" applyFont="1" applyBorder="1" applyAlignment="1">
      <alignment horizontal="left" vertical="center" wrapText="1"/>
    </xf>
    <xf numFmtId="0" fontId="3" fillId="0" borderId="0" xfId="0" applyFont="1" applyBorder="1" applyAlignment="1">
      <alignment horizontal="center" vertical="center"/>
    </xf>
    <xf numFmtId="0" fontId="0" fillId="0" borderId="0" xfId="0" applyBorder="1"/>
    <xf numFmtId="0" fontId="4" fillId="3" borderId="1" xfId="0" applyFont="1" applyFill="1" applyBorder="1" applyAlignment="1">
      <alignment horizontal="left" vertical="center" textRotation="90" wrapText="1"/>
    </xf>
    <xf numFmtId="0" fontId="0" fillId="0" borderId="2" xfId="0" applyBorder="1"/>
    <xf numFmtId="0" fontId="0" fillId="0" borderId="0" xfId="0" applyFill="1" applyBorder="1" applyAlignment="1">
      <alignment horizontal="left" vertical="center"/>
    </xf>
    <xf numFmtId="0" fontId="5" fillId="0" borderId="0" xfId="0" applyFont="1" applyBorder="1"/>
    <xf numFmtId="0" fontId="5" fillId="0" borderId="0" xfId="0" applyFont="1"/>
    <xf numFmtId="0" fontId="6" fillId="0" borderId="4" xfId="0" applyFont="1" applyFill="1" applyBorder="1" applyAlignment="1">
      <alignment horizontal="left" vertical="center" wrapText="1"/>
    </xf>
    <xf numFmtId="0" fontId="6" fillId="0" borderId="4" xfId="0" applyFont="1" applyBorder="1" applyAlignment="1">
      <alignment horizontal="center" vertical="center"/>
    </xf>
    <xf numFmtId="0" fontId="6" fillId="0" borderId="0" xfId="0" applyFont="1" applyAlignment="1"/>
    <xf numFmtId="0" fontId="7" fillId="0" borderId="0" xfId="0" applyFont="1" applyAlignment="1"/>
    <xf numFmtId="0" fontId="8" fillId="0" borderId="0" xfId="0" applyFont="1" applyAlignment="1"/>
    <xf numFmtId="0" fontId="9" fillId="0" borderId="0" xfId="0" applyFont="1" applyAlignment="1"/>
    <xf numFmtId="0" fontId="10" fillId="0" borderId="4" xfId="0" applyFont="1" applyBorder="1" applyAlignment="1">
      <alignment horizontal="left" vertical="center" wrapText="1"/>
    </xf>
    <xf numFmtId="0" fontId="10" fillId="0" borderId="4" xfId="0" applyFont="1" applyBorder="1" applyAlignment="1">
      <alignment horizontal="center" vertical="center"/>
    </xf>
    <xf numFmtId="0" fontId="1" fillId="4" borderId="2" xfId="0" applyFont="1" applyFill="1" applyBorder="1" applyAlignment="1">
      <alignment horizontal="left" vertical="center" textRotation="90" wrapText="1"/>
    </xf>
    <xf numFmtId="0" fontId="1" fillId="5" borderId="2" xfId="0" applyFont="1" applyFill="1" applyBorder="1" applyAlignment="1">
      <alignment horizontal="left" vertical="center" textRotation="90" wrapText="1"/>
    </xf>
    <xf numFmtId="0" fontId="1" fillId="6" borderId="2" xfId="0" applyFont="1" applyFill="1" applyBorder="1" applyAlignment="1">
      <alignment horizontal="left" vertical="center" wrapText="1"/>
    </xf>
    <xf numFmtId="0" fontId="1" fillId="6" borderId="2" xfId="0" applyFont="1" applyFill="1" applyBorder="1" applyAlignment="1">
      <alignment vertical="center"/>
    </xf>
    <xf numFmtId="0" fontId="1" fillId="6" borderId="2" xfId="0" applyFont="1" applyFill="1" applyBorder="1" applyAlignment="1">
      <alignment vertical="center" wrapText="1"/>
    </xf>
    <xf numFmtId="0" fontId="1" fillId="6" borderId="3" xfId="0" applyFont="1" applyFill="1" applyBorder="1" applyAlignment="1">
      <alignment vertical="center"/>
    </xf>
    <xf numFmtId="0" fontId="1" fillId="6" borderId="3" xfId="0" applyFont="1" applyFill="1" applyBorder="1" applyAlignment="1">
      <alignment vertical="center" wrapText="1"/>
    </xf>
    <xf numFmtId="0" fontId="0" fillId="0" borderId="5" xfId="0" applyFill="1" applyBorder="1" applyAlignment="1">
      <alignment vertical="center"/>
    </xf>
    <xf numFmtId="0" fontId="0" fillId="0" borderId="5" xfId="0" applyFill="1" applyBorder="1"/>
    <xf numFmtId="0" fontId="0" fillId="0" borderId="5" xfId="0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  <xf numFmtId="0" fontId="0" fillId="0" borderId="5" xfId="0" applyFill="1" applyBorder="1" applyAlignment="1">
      <alignment horizontal="left" vertical="center"/>
    </xf>
    <xf numFmtId="0" fontId="0" fillId="0" borderId="6" xfId="0" applyFill="1" applyBorder="1" applyAlignment="1">
      <alignment horizontal="center"/>
    </xf>
    <xf numFmtId="0" fontId="1" fillId="4" borderId="2" xfId="0" applyFont="1" applyFill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</cellXfs>
  <cellStyles count="2">
    <cellStyle name="Normal" xfId="0" builtinId="0"/>
    <cellStyle name="Normal 2" xfId="1" xr:uid="{0EFB1264-9412-4824-A4E0-1B41176D0933}"/>
  </cellStyles>
  <dxfs count="16"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840443</xdr:colOff>
      <xdr:row>0</xdr:row>
      <xdr:rowOff>67236</xdr:rowOff>
    </xdr:from>
    <xdr:to>
      <xdr:col>5</xdr:col>
      <xdr:colOff>4751295</xdr:colOff>
      <xdr:row>0</xdr:row>
      <xdr:rowOff>571500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F297082-C039-4AFC-ADFD-6410386341CC}"/>
            </a:ext>
          </a:extLst>
        </xdr:cNvPr>
        <xdr:cNvSpPr txBox="1"/>
      </xdr:nvSpPr>
      <xdr:spPr>
        <a:xfrm>
          <a:off x="3709149" y="67236"/>
          <a:ext cx="3910852" cy="50426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fr-FR" sz="1200" b="1">
              <a:solidFill>
                <a:srgbClr val="0070C0"/>
              </a:solidFill>
            </a:rPr>
            <a:t>Variables en lecture = valeurs mises</a:t>
          </a:r>
          <a:r>
            <a:rPr lang="fr-FR" sz="1200" b="1" baseline="0">
              <a:solidFill>
                <a:srgbClr val="0070C0"/>
              </a:solidFill>
            </a:rPr>
            <a:t> à jour en temps réel</a:t>
          </a:r>
        </a:p>
        <a:p>
          <a:pPr algn="l"/>
          <a:r>
            <a:rPr lang="fr-FR" sz="1200" b="0" baseline="0">
              <a:solidFill>
                <a:srgbClr val="0070C0"/>
              </a:solidFill>
            </a:rPr>
            <a:t>Exception : registre 9266 (mode machine) en RW</a:t>
          </a:r>
        </a:p>
      </xdr:txBody>
    </xdr:sp>
    <xdr:clientData/>
  </xdr:twoCellAnchor>
  <xdr:twoCellAnchor>
    <xdr:from>
      <xdr:col>8</xdr:col>
      <xdr:colOff>78442</xdr:colOff>
      <xdr:row>0</xdr:row>
      <xdr:rowOff>44823</xdr:rowOff>
    </xdr:from>
    <xdr:to>
      <xdr:col>10</xdr:col>
      <xdr:colOff>2128854</xdr:colOff>
      <xdr:row>0</xdr:row>
      <xdr:rowOff>246529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87003EA3-9C57-860F-F35B-986F3B602EB4}"/>
            </a:ext>
          </a:extLst>
        </xdr:cNvPr>
        <xdr:cNvSpPr txBox="1"/>
      </xdr:nvSpPr>
      <xdr:spPr>
        <a:xfrm>
          <a:off x="11049001" y="44823"/>
          <a:ext cx="5076000" cy="20170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200" b="1">
              <a:solidFill>
                <a:schemeClr val="accent6">
                  <a:lumMod val="50000"/>
                </a:schemeClr>
              </a:solidFill>
            </a:rPr>
            <a:t>B A C n e t</a:t>
          </a:r>
          <a:endParaRPr lang="fr-FR" sz="1200" b="0" baseline="0">
            <a:solidFill>
              <a:schemeClr val="accent6">
                <a:lumMod val="50000"/>
              </a:schemeClr>
            </a:solidFill>
          </a:endParaRPr>
        </a:p>
      </xdr:txBody>
    </xdr:sp>
    <xdr:clientData/>
  </xdr:twoCellAnchor>
  <xdr:twoCellAnchor>
    <xdr:from>
      <xdr:col>11</xdr:col>
      <xdr:colOff>56030</xdr:colOff>
      <xdr:row>0</xdr:row>
      <xdr:rowOff>44823</xdr:rowOff>
    </xdr:from>
    <xdr:to>
      <xdr:col>13</xdr:col>
      <xdr:colOff>800206</xdr:colOff>
      <xdr:row>0</xdr:row>
      <xdr:rowOff>246529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8BD501E5-5EEC-6352-1FD4-4EC496B2DEBB}"/>
            </a:ext>
          </a:extLst>
        </xdr:cNvPr>
        <xdr:cNvSpPr txBox="1"/>
      </xdr:nvSpPr>
      <xdr:spPr>
        <a:xfrm>
          <a:off x="16248530" y="44823"/>
          <a:ext cx="3456000" cy="20170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200" b="1">
              <a:solidFill>
                <a:schemeClr val="accent2">
                  <a:lumMod val="50000"/>
                </a:schemeClr>
              </a:solidFill>
            </a:rPr>
            <a:t>L</a:t>
          </a:r>
          <a:r>
            <a:rPr lang="fr-FR" sz="1200" b="1" baseline="0">
              <a:solidFill>
                <a:schemeClr val="accent2">
                  <a:lumMod val="50000"/>
                </a:schemeClr>
              </a:solidFill>
            </a:rPr>
            <a:t> O N</a:t>
          </a:r>
          <a:endParaRPr lang="fr-FR" sz="1200" b="0" baseline="0">
            <a:solidFill>
              <a:schemeClr val="accent2">
                <a:lumMod val="50000"/>
              </a:schemeClr>
            </a:solidFill>
          </a:endParaRPr>
        </a:p>
      </xdr:txBody>
    </xdr:sp>
    <xdr:clientData/>
  </xdr:twoCellAnchor>
  <xdr:twoCellAnchor>
    <xdr:from>
      <xdr:col>6</xdr:col>
      <xdr:colOff>56030</xdr:colOff>
      <xdr:row>0</xdr:row>
      <xdr:rowOff>44823</xdr:rowOff>
    </xdr:from>
    <xdr:to>
      <xdr:col>7</xdr:col>
      <xdr:colOff>2326148</xdr:colOff>
      <xdr:row>0</xdr:row>
      <xdr:rowOff>246529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6F63F0A8-9EA7-6DA7-16A8-8FCFB0CBAC78}"/>
            </a:ext>
          </a:extLst>
        </xdr:cNvPr>
        <xdr:cNvSpPr txBox="1"/>
      </xdr:nvSpPr>
      <xdr:spPr>
        <a:xfrm>
          <a:off x="8079442" y="44823"/>
          <a:ext cx="2808000" cy="20170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200" b="1">
              <a:solidFill>
                <a:schemeClr val="accent1">
                  <a:lumMod val="75000"/>
                </a:schemeClr>
              </a:solidFill>
            </a:rPr>
            <a:t>M</a:t>
          </a:r>
          <a:r>
            <a:rPr lang="fr-FR" sz="1200" b="1" baseline="0">
              <a:solidFill>
                <a:schemeClr val="accent1">
                  <a:lumMod val="75000"/>
                </a:schemeClr>
              </a:solidFill>
            </a:rPr>
            <a:t> o d b u s</a:t>
          </a:r>
          <a:endParaRPr lang="fr-FR" sz="1200" b="0" baseline="0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1206427</xdr:colOff>
      <xdr:row>0</xdr:row>
      <xdr:rowOff>22412</xdr:rowOff>
    </xdr:from>
    <xdr:to>
      <xdr:col>5</xdr:col>
      <xdr:colOff>4402008</xdr:colOff>
      <xdr:row>0</xdr:row>
      <xdr:rowOff>463027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C9C46FC3-62C6-41B5-A77E-7ECB376B6AD6}"/>
            </a:ext>
          </a:extLst>
        </xdr:cNvPr>
        <xdr:cNvSpPr txBox="1"/>
      </xdr:nvSpPr>
      <xdr:spPr>
        <a:xfrm>
          <a:off x="4512162" y="22412"/>
          <a:ext cx="3195581" cy="44061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0" rIns="36000" bIns="0" rtlCol="0" anchor="ctr"/>
        <a:lstStyle/>
        <a:p>
          <a:pPr algn="ctr"/>
          <a:r>
            <a:rPr lang="fr-FR" sz="1200" b="1">
              <a:solidFill>
                <a:srgbClr val="0070C0"/>
              </a:solidFill>
            </a:rPr>
            <a:t>Variables modifiable par GTC = valeurs</a:t>
          </a:r>
          <a:r>
            <a:rPr lang="fr-FR" sz="1200" b="1" baseline="0">
              <a:solidFill>
                <a:srgbClr val="0070C0"/>
              </a:solidFill>
            </a:rPr>
            <a:t> stockées "en dur" sur régulateur</a:t>
          </a:r>
          <a:endParaRPr lang="fr-FR" sz="1200" b="1">
            <a:solidFill>
              <a:srgbClr val="0070C0"/>
            </a:solidFill>
          </a:endParaRPr>
        </a:p>
      </xdr:txBody>
    </xdr:sp>
    <xdr:clientData/>
  </xdr:twoCellAnchor>
  <xdr:twoCellAnchor>
    <xdr:from>
      <xdr:col>8</xdr:col>
      <xdr:colOff>88245</xdr:colOff>
      <xdr:row>0</xdr:row>
      <xdr:rowOff>47624</xdr:rowOff>
    </xdr:from>
    <xdr:to>
      <xdr:col>10</xdr:col>
      <xdr:colOff>2490682</xdr:colOff>
      <xdr:row>0</xdr:row>
      <xdr:rowOff>249330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FE217E6-1317-46D1-B43D-592B32DAA740}"/>
            </a:ext>
          </a:extLst>
        </xdr:cNvPr>
        <xdr:cNvSpPr txBox="1"/>
      </xdr:nvSpPr>
      <xdr:spPr>
        <a:xfrm>
          <a:off x="12292151" y="47624"/>
          <a:ext cx="5760000" cy="20170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200" b="1">
              <a:solidFill>
                <a:schemeClr val="accent6">
                  <a:lumMod val="50000"/>
                </a:schemeClr>
              </a:solidFill>
            </a:rPr>
            <a:t>B A C n e t</a:t>
          </a:r>
          <a:endParaRPr lang="fr-FR" sz="1200" b="0" baseline="0">
            <a:solidFill>
              <a:schemeClr val="accent6">
                <a:lumMod val="50000"/>
              </a:schemeClr>
            </a:solidFill>
          </a:endParaRPr>
        </a:p>
      </xdr:txBody>
    </xdr:sp>
    <xdr:clientData/>
  </xdr:twoCellAnchor>
  <xdr:twoCellAnchor>
    <xdr:from>
      <xdr:col>11</xdr:col>
      <xdr:colOff>49020</xdr:colOff>
      <xdr:row>0</xdr:row>
      <xdr:rowOff>47624</xdr:rowOff>
    </xdr:from>
    <xdr:to>
      <xdr:col>13</xdr:col>
      <xdr:colOff>862676</xdr:colOff>
      <xdr:row>0</xdr:row>
      <xdr:rowOff>249330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B4A8BB79-A718-4459-B71E-32FBB22ED118}"/>
            </a:ext>
          </a:extLst>
        </xdr:cNvPr>
        <xdr:cNvSpPr txBox="1"/>
      </xdr:nvSpPr>
      <xdr:spPr>
        <a:xfrm>
          <a:off x="18467989" y="47624"/>
          <a:ext cx="3564000" cy="20170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200" b="1">
              <a:solidFill>
                <a:schemeClr val="accent2">
                  <a:lumMod val="50000"/>
                </a:schemeClr>
              </a:solidFill>
            </a:rPr>
            <a:t>L</a:t>
          </a:r>
          <a:r>
            <a:rPr lang="fr-FR" sz="1200" b="1" baseline="0">
              <a:solidFill>
                <a:schemeClr val="accent2">
                  <a:lumMod val="50000"/>
                </a:schemeClr>
              </a:solidFill>
            </a:rPr>
            <a:t> O N</a:t>
          </a:r>
          <a:endParaRPr lang="fr-FR" sz="1200" b="0" baseline="0">
            <a:solidFill>
              <a:schemeClr val="accent2">
                <a:lumMod val="50000"/>
              </a:schemeClr>
            </a:solidFill>
          </a:endParaRPr>
        </a:p>
      </xdr:txBody>
    </xdr:sp>
    <xdr:clientData/>
  </xdr:twoCellAnchor>
  <xdr:twoCellAnchor>
    <xdr:from>
      <xdr:col>6</xdr:col>
      <xdr:colOff>71436</xdr:colOff>
      <xdr:row>0</xdr:row>
      <xdr:rowOff>47624</xdr:rowOff>
    </xdr:from>
    <xdr:to>
      <xdr:col>7</xdr:col>
      <xdr:colOff>2789248</xdr:colOff>
      <xdr:row>0</xdr:row>
      <xdr:rowOff>249330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4FDF33F7-DFC3-46B0-8823-3DF7598695C6}"/>
            </a:ext>
          </a:extLst>
        </xdr:cNvPr>
        <xdr:cNvSpPr txBox="1"/>
      </xdr:nvSpPr>
      <xdr:spPr>
        <a:xfrm>
          <a:off x="8703467" y="47624"/>
          <a:ext cx="3456000" cy="20170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200" b="1">
              <a:solidFill>
                <a:schemeClr val="accent1">
                  <a:lumMod val="75000"/>
                </a:schemeClr>
              </a:solidFill>
            </a:rPr>
            <a:t>M</a:t>
          </a:r>
          <a:r>
            <a:rPr lang="fr-FR" sz="1200" b="1" baseline="0">
              <a:solidFill>
                <a:schemeClr val="accent1">
                  <a:lumMod val="75000"/>
                </a:schemeClr>
              </a:solidFill>
            </a:rPr>
            <a:t> o d b u s</a:t>
          </a:r>
          <a:endParaRPr lang="fr-FR" sz="1200" b="0" baseline="0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1387397</xdr:colOff>
      <xdr:row>14</xdr:row>
      <xdr:rowOff>56032</xdr:rowOff>
    </xdr:from>
    <xdr:to>
      <xdr:col>5</xdr:col>
      <xdr:colOff>371472</xdr:colOff>
      <xdr:row>22</xdr:row>
      <xdr:rowOff>64770</xdr:rowOff>
    </xdr:to>
    <xdr:sp macro="" textlink="">
      <xdr:nvSpPr>
        <xdr:cNvPr id="156" name="Cube 155">
          <a:extLst>
            <a:ext uri="{FF2B5EF4-FFF2-40B4-BE49-F238E27FC236}">
              <a16:creationId xmlns:a16="http://schemas.microsoft.com/office/drawing/2014/main" id="{5D4EAC4C-D301-4BC6-A661-C9F21885FCE1}"/>
            </a:ext>
          </a:extLst>
        </xdr:cNvPr>
        <xdr:cNvSpPr/>
      </xdr:nvSpPr>
      <xdr:spPr>
        <a:xfrm flipH="1">
          <a:off x="2111297" y="2951632"/>
          <a:ext cx="3422725" cy="1532738"/>
        </a:xfrm>
        <a:prstGeom prst="cube">
          <a:avLst>
            <a:gd name="adj" fmla="val 7143"/>
          </a:avLst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</xdr:col>
      <xdr:colOff>1389303</xdr:colOff>
      <xdr:row>24</xdr:row>
      <xdr:rowOff>46731</xdr:rowOff>
    </xdr:from>
    <xdr:to>
      <xdr:col>5</xdr:col>
      <xdr:colOff>371473</xdr:colOff>
      <xdr:row>31</xdr:row>
      <xdr:rowOff>125171</xdr:rowOff>
    </xdr:to>
    <xdr:sp macro="" textlink="">
      <xdr:nvSpPr>
        <xdr:cNvPr id="157" name="Cube 156">
          <a:extLst>
            <a:ext uri="{FF2B5EF4-FFF2-40B4-BE49-F238E27FC236}">
              <a16:creationId xmlns:a16="http://schemas.microsoft.com/office/drawing/2014/main" id="{35FA3C84-870D-4D5E-B159-17D900800891}"/>
            </a:ext>
          </a:extLst>
        </xdr:cNvPr>
        <xdr:cNvSpPr/>
      </xdr:nvSpPr>
      <xdr:spPr>
        <a:xfrm flipH="1">
          <a:off x="2113203" y="4847331"/>
          <a:ext cx="3420820" cy="1411940"/>
        </a:xfrm>
        <a:prstGeom prst="cube">
          <a:avLst>
            <a:gd name="adj" fmla="val 8730"/>
          </a:avLst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8</xdr:col>
      <xdr:colOff>360266</xdr:colOff>
      <xdr:row>14</xdr:row>
      <xdr:rowOff>89650</xdr:rowOff>
    </xdr:from>
    <xdr:to>
      <xdr:col>10</xdr:col>
      <xdr:colOff>2198033</xdr:colOff>
      <xdr:row>21</xdr:row>
      <xdr:rowOff>168090</xdr:rowOff>
    </xdr:to>
    <xdr:sp macro="" textlink="">
      <xdr:nvSpPr>
        <xdr:cNvPr id="155" name="Cube 154">
          <a:extLst>
            <a:ext uri="{FF2B5EF4-FFF2-40B4-BE49-F238E27FC236}">
              <a16:creationId xmlns:a16="http://schemas.microsoft.com/office/drawing/2014/main" id="{5324A7AA-AACE-4326-A75E-E3278D3456C2}"/>
            </a:ext>
          </a:extLst>
        </xdr:cNvPr>
        <xdr:cNvSpPr/>
      </xdr:nvSpPr>
      <xdr:spPr>
        <a:xfrm flipH="1">
          <a:off x="9618566" y="2985250"/>
          <a:ext cx="4152342" cy="1411940"/>
        </a:xfrm>
        <a:prstGeom prst="cube">
          <a:avLst>
            <a:gd name="adj" fmla="val 5556"/>
          </a:avLst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8</xdr:col>
      <xdr:colOff>1503267</xdr:colOff>
      <xdr:row>23</xdr:row>
      <xdr:rowOff>179295</xdr:rowOff>
    </xdr:from>
    <xdr:to>
      <xdr:col>10</xdr:col>
      <xdr:colOff>2198033</xdr:colOff>
      <xdr:row>31</xdr:row>
      <xdr:rowOff>67235</xdr:rowOff>
    </xdr:to>
    <xdr:sp macro="" textlink="">
      <xdr:nvSpPr>
        <xdr:cNvPr id="18" name="Cube 17">
          <a:extLst>
            <a:ext uri="{FF2B5EF4-FFF2-40B4-BE49-F238E27FC236}">
              <a16:creationId xmlns:a16="http://schemas.microsoft.com/office/drawing/2014/main" id="{8511A2FD-6179-4A0F-8E58-49312C6DC250}"/>
            </a:ext>
          </a:extLst>
        </xdr:cNvPr>
        <xdr:cNvSpPr/>
      </xdr:nvSpPr>
      <xdr:spPr>
        <a:xfrm flipH="1">
          <a:off x="10761567" y="4789395"/>
          <a:ext cx="3009341" cy="1411940"/>
        </a:xfrm>
        <a:prstGeom prst="cube">
          <a:avLst>
            <a:gd name="adj" fmla="val 10714"/>
          </a:avLst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87923</xdr:colOff>
      <xdr:row>11</xdr:row>
      <xdr:rowOff>179725</xdr:rowOff>
    </xdr:from>
    <xdr:to>
      <xdr:col>10</xdr:col>
      <xdr:colOff>4742</xdr:colOff>
      <xdr:row>17</xdr:row>
      <xdr:rowOff>95250</xdr:rowOff>
    </xdr:to>
    <xdr:cxnSp macro="">
      <xdr:nvCxnSpPr>
        <xdr:cNvPr id="143" name="Connecteur droit 142">
          <a:extLst>
            <a:ext uri="{FF2B5EF4-FFF2-40B4-BE49-F238E27FC236}">
              <a16:creationId xmlns:a16="http://schemas.microsoft.com/office/drawing/2014/main" id="{39B420C8-5A00-43AB-AE44-35A4DB1337EC}"/>
            </a:ext>
          </a:extLst>
        </xdr:cNvPr>
        <xdr:cNvCxnSpPr/>
      </xdr:nvCxnSpPr>
      <xdr:spPr>
        <a:xfrm flipH="1">
          <a:off x="11202865" y="2641571"/>
          <a:ext cx="363762" cy="105852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333374</xdr:colOff>
      <xdr:row>10</xdr:row>
      <xdr:rowOff>190338</xdr:rowOff>
    </xdr:from>
    <xdr:to>
      <xdr:col>9</xdr:col>
      <xdr:colOff>142874</xdr:colOff>
      <xdr:row>34</xdr:row>
      <xdr:rowOff>54145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B8749479-7CA3-40D2-ADAE-D0A6174DA2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95849" y="2323938"/>
          <a:ext cx="6372225" cy="4435807"/>
        </a:xfrm>
        <a:prstGeom prst="rect">
          <a:avLst/>
        </a:prstGeom>
      </xdr:spPr>
    </xdr:pic>
    <xdr:clientData/>
  </xdr:twoCellAnchor>
  <xdr:twoCellAnchor>
    <xdr:from>
      <xdr:col>9</xdr:col>
      <xdr:colOff>228600</xdr:colOff>
      <xdr:row>29</xdr:row>
      <xdr:rowOff>114300</xdr:rowOff>
    </xdr:from>
    <xdr:to>
      <xdr:col>10</xdr:col>
      <xdr:colOff>1435</xdr:colOff>
      <xdr:row>34</xdr:row>
      <xdr:rowOff>5422</xdr:rowOff>
    </xdr:to>
    <xdr:cxnSp macro="">
      <xdr:nvCxnSpPr>
        <xdr:cNvPr id="145" name="Connecteur droit 144">
          <a:extLst>
            <a:ext uri="{FF2B5EF4-FFF2-40B4-BE49-F238E27FC236}">
              <a16:creationId xmlns:a16="http://schemas.microsoft.com/office/drawing/2014/main" id="{8BA2E8A8-C8DC-4C05-85ED-0570D786BC50}"/>
            </a:ext>
          </a:extLst>
        </xdr:cNvPr>
        <xdr:cNvCxnSpPr/>
      </xdr:nvCxnSpPr>
      <xdr:spPr>
        <a:xfrm flipH="1" flipV="1">
          <a:off x="11353800" y="5867400"/>
          <a:ext cx="220510" cy="843622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1695450</xdr:colOff>
      <xdr:row>28</xdr:row>
      <xdr:rowOff>85725</xdr:rowOff>
    </xdr:from>
    <xdr:to>
      <xdr:col>10</xdr:col>
      <xdr:colOff>1</xdr:colOff>
      <xdr:row>39</xdr:row>
      <xdr:rowOff>7327</xdr:rowOff>
    </xdr:to>
    <xdr:cxnSp macro="">
      <xdr:nvCxnSpPr>
        <xdr:cNvPr id="158" name="Connecteur droit 157">
          <a:extLst>
            <a:ext uri="{FF2B5EF4-FFF2-40B4-BE49-F238E27FC236}">
              <a16:creationId xmlns:a16="http://schemas.microsoft.com/office/drawing/2014/main" id="{96A3528B-E7AD-446A-B130-CB0C5EC0FE6D}"/>
            </a:ext>
          </a:extLst>
        </xdr:cNvPr>
        <xdr:cNvCxnSpPr/>
      </xdr:nvCxnSpPr>
      <xdr:spPr>
        <a:xfrm flipH="1" flipV="1">
          <a:off x="10953750" y="5648325"/>
          <a:ext cx="619126" cy="2017102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1265464</xdr:colOff>
      <xdr:row>28</xdr:row>
      <xdr:rowOff>163287</xdr:rowOff>
    </xdr:from>
    <xdr:to>
      <xdr:col>10</xdr:col>
      <xdr:colOff>0</xdr:colOff>
      <xdr:row>46</xdr:row>
      <xdr:rowOff>14654</xdr:rowOff>
    </xdr:to>
    <xdr:cxnSp macro="">
      <xdr:nvCxnSpPr>
        <xdr:cNvPr id="160" name="Connecteur droit 159">
          <a:extLst>
            <a:ext uri="{FF2B5EF4-FFF2-40B4-BE49-F238E27FC236}">
              <a16:creationId xmlns:a16="http://schemas.microsoft.com/office/drawing/2014/main" id="{6D546D21-294B-4B55-B417-13BECE3CB478}"/>
            </a:ext>
          </a:extLst>
        </xdr:cNvPr>
        <xdr:cNvCxnSpPr/>
      </xdr:nvCxnSpPr>
      <xdr:spPr>
        <a:xfrm flipH="1" flipV="1">
          <a:off x="10512041" y="5863633"/>
          <a:ext cx="1049844" cy="3280367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748393</xdr:colOff>
      <xdr:row>28</xdr:row>
      <xdr:rowOff>176894</xdr:rowOff>
    </xdr:from>
    <xdr:to>
      <xdr:col>10</xdr:col>
      <xdr:colOff>0</xdr:colOff>
      <xdr:row>52</xdr:row>
      <xdr:rowOff>0</xdr:rowOff>
    </xdr:to>
    <xdr:cxnSp macro="">
      <xdr:nvCxnSpPr>
        <xdr:cNvPr id="162" name="Connecteur droit 161">
          <a:extLst>
            <a:ext uri="{FF2B5EF4-FFF2-40B4-BE49-F238E27FC236}">
              <a16:creationId xmlns:a16="http://schemas.microsoft.com/office/drawing/2014/main" id="{EBE058BC-DDCC-418C-92F0-46B99159DD63}"/>
            </a:ext>
          </a:extLst>
        </xdr:cNvPr>
        <xdr:cNvCxnSpPr/>
      </xdr:nvCxnSpPr>
      <xdr:spPr>
        <a:xfrm flipH="1" flipV="1">
          <a:off x="10006693" y="5739494"/>
          <a:ext cx="1566182" cy="4528456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2061127</xdr:colOff>
      <xdr:row>29</xdr:row>
      <xdr:rowOff>0</xdr:rowOff>
    </xdr:from>
    <xdr:to>
      <xdr:col>7</xdr:col>
      <xdr:colOff>180975</xdr:colOff>
      <xdr:row>37</xdr:row>
      <xdr:rowOff>8282</xdr:rowOff>
    </xdr:to>
    <xdr:cxnSp macro="">
      <xdr:nvCxnSpPr>
        <xdr:cNvPr id="167" name="Connecteur droit 166">
          <a:extLst>
            <a:ext uri="{FF2B5EF4-FFF2-40B4-BE49-F238E27FC236}">
              <a16:creationId xmlns:a16="http://schemas.microsoft.com/office/drawing/2014/main" id="{EED81226-9088-4744-B792-6E2A38D2F789}"/>
            </a:ext>
          </a:extLst>
        </xdr:cNvPr>
        <xdr:cNvCxnSpPr/>
      </xdr:nvCxnSpPr>
      <xdr:spPr>
        <a:xfrm flipV="1">
          <a:off x="7671352" y="5753100"/>
          <a:ext cx="1301198" cy="1532282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1907637</xdr:colOff>
      <xdr:row>29</xdr:row>
      <xdr:rowOff>166608</xdr:rowOff>
    </xdr:from>
    <xdr:to>
      <xdr:col>6</xdr:col>
      <xdr:colOff>2064051</xdr:colOff>
      <xdr:row>37</xdr:row>
      <xdr:rowOff>8282</xdr:rowOff>
    </xdr:to>
    <xdr:cxnSp macro="">
      <xdr:nvCxnSpPr>
        <xdr:cNvPr id="169" name="Connecteur droit 168">
          <a:extLst>
            <a:ext uri="{FF2B5EF4-FFF2-40B4-BE49-F238E27FC236}">
              <a16:creationId xmlns:a16="http://schemas.microsoft.com/office/drawing/2014/main" id="{4EEFFE87-D58F-4C4D-A7BA-8D3D606C6FD4}"/>
            </a:ext>
          </a:extLst>
        </xdr:cNvPr>
        <xdr:cNvCxnSpPr/>
      </xdr:nvCxnSpPr>
      <xdr:spPr>
        <a:xfrm flipH="1" flipV="1">
          <a:off x="7517862" y="5919708"/>
          <a:ext cx="156414" cy="1365674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457243</xdr:colOff>
      <xdr:row>28</xdr:row>
      <xdr:rowOff>183173</xdr:rowOff>
    </xdr:from>
    <xdr:to>
      <xdr:col>5</xdr:col>
      <xdr:colOff>349494</xdr:colOff>
      <xdr:row>36</xdr:row>
      <xdr:rowOff>3879</xdr:rowOff>
    </xdr:to>
    <xdr:cxnSp macro="">
      <xdr:nvCxnSpPr>
        <xdr:cNvPr id="172" name="Connecteur droit 171">
          <a:extLst>
            <a:ext uri="{FF2B5EF4-FFF2-40B4-BE49-F238E27FC236}">
              <a16:creationId xmlns:a16="http://schemas.microsoft.com/office/drawing/2014/main" id="{DBF7DF7E-5DF8-4391-A825-40013E3446D5}"/>
            </a:ext>
          </a:extLst>
        </xdr:cNvPr>
        <xdr:cNvCxnSpPr/>
      </xdr:nvCxnSpPr>
      <xdr:spPr>
        <a:xfrm flipV="1">
          <a:off x="4552993" y="5745773"/>
          <a:ext cx="959051" cy="1344706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1761005</xdr:colOff>
      <xdr:row>9</xdr:row>
      <xdr:rowOff>0</xdr:rowOff>
    </xdr:from>
    <xdr:to>
      <xdr:col>6</xdr:col>
      <xdr:colOff>2503610</xdr:colOff>
      <xdr:row>16</xdr:row>
      <xdr:rowOff>163593</xdr:rowOff>
    </xdr:to>
    <xdr:cxnSp macro="">
      <xdr:nvCxnSpPr>
        <xdr:cNvPr id="138" name="Connecteur droit 137">
          <a:extLst>
            <a:ext uri="{FF2B5EF4-FFF2-40B4-BE49-F238E27FC236}">
              <a16:creationId xmlns:a16="http://schemas.microsoft.com/office/drawing/2014/main" id="{9BF5C2F5-7EA6-49A2-B069-521043BC0D77}"/>
            </a:ext>
          </a:extLst>
        </xdr:cNvPr>
        <xdr:cNvCxnSpPr/>
      </xdr:nvCxnSpPr>
      <xdr:spPr>
        <a:xfrm>
          <a:off x="7371230" y="1943100"/>
          <a:ext cx="742605" cy="149709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457200</xdr:colOff>
      <xdr:row>9</xdr:row>
      <xdr:rowOff>0</xdr:rowOff>
    </xdr:from>
    <xdr:to>
      <xdr:col>6</xdr:col>
      <xdr:colOff>951744</xdr:colOff>
      <xdr:row>16</xdr:row>
      <xdr:rowOff>148600</xdr:rowOff>
    </xdr:to>
    <xdr:cxnSp macro="">
      <xdr:nvCxnSpPr>
        <xdr:cNvPr id="4" name="Connecteur droit 3">
          <a:extLst>
            <a:ext uri="{FF2B5EF4-FFF2-40B4-BE49-F238E27FC236}">
              <a16:creationId xmlns:a16="http://schemas.microsoft.com/office/drawing/2014/main" id="{9EC4ECAA-71D6-49E0-8D64-A073F77AA353}"/>
            </a:ext>
          </a:extLst>
        </xdr:cNvPr>
        <xdr:cNvCxnSpPr/>
      </xdr:nvCxnSpPr>
      <xdr:spPr>
        <a:xfrm>
          <a:off x="4552950" y="1943100"/>
          <a:ext cx="2009019" cy="14821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454266</xdr:colOff>
      <xdr:row>11</xdr:row>
      <xdr:rowOff>179294</xdr:rowOff>
    </xdr:from>
    <xdr:to>
      <xdr:col>4</xdr:col>
      <xdr:colOff>473789</xdr:colOff>
      <xdr:row>17</xdr:row>
      <xdr:rowOff>187576</xdr:rowOff>
    </xdr:to>
    <xdr:cxnSp macro="">
      <xdr:nvCxnSpPr>
        <xdr:cNvPr id="199" name="Connecteur droit 198">
          <a:extLst>
            <a:ext uri="{FF2B5EF4-FFF2-40B4-BE49-F238E27FC236}">
              <a16:creationId xmlns:a16="http://schemas.microsoft.com/office/drawing/2014/main" id="{8AF0C8C1-2D99-40A1-87DB-7F0318EB6BDE}"/>
            </a:ext>
          </a:extLst>
        </xdr:cNvPr>
        <xdr:cNvCxnSpPr/>
      </xdr:nvCxnSpPr>
      <xdr:spPr>
        <a:xfrm>
          <a:off x="4550016" y="2503394"/>
          <a:ext cx="486248" cy="1151282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219075</xdr:colOff>
      <xdr:row>6</xdr:row>
      <xdr:rowOff>0</xdr:rowOff>
    </xdr:from>
    <xdr:to>
      <xdr:col>10</xdr:col>
      <xdr:colOff>1</xdr:colOff>
      <xdr:row>17</xdr:row>
      <xdr:rowOff>161925</xdr:rowOff>
    </xdr:to>
    <xdr:cxnSp macro="">
      <xdr:nvCxnSpPr>
        <xdr:cNvPr id="140" name="Connecteur droit 139">
          <a:extLst>
            <a:ext uri="{FF2B5EF4-FFF2-40B4-BE49-F238E27FC236}">
              <a16:creationId xmlns:a16="http://schemas.microsoft.com/office/drawing/2014/main" id="{DEAA0829-ADE9-4745-97CA-2D92EA2AAD8C}"/>
            </a:ext>
          </a:extLst>
        </xdr:cNvPr>
        <xdr:cNvCxnSpPr/>
      </xdr:nvCxnSpPr>
      <xdr:spPr>
        <a:xfrm flipH="1">
          <a:off x="9477375" y="1371600"/>
          <a:ext cx="2095501" cy="225742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1736013</xdr:colOff>
      <xdr:row>13</xdr:row>
      <xdr:rowOff>28575</xdr:rowOff>
    </xdr:from>
    <xdr:to>
      <xdr:col>6</xdr:col>
      <xdr:colOff>247648</xdr:colOff>
      <xdr:row>22</xdr:row>
      <xdr:rowOff>114300</xdr:rowOff>
    </xdr:to>
    <xdr:sp macro="" textlink="">
      <xdr:nvSpPr>
        <xdr:cNvPr id="2" name="Cube 1">
          <a:extLst>
            <a:ext uri="{FF2B5EF4-FFF2-40B4-BE49-F238E27FC236}">
              <a16:creationId xmlns:a16="http://schemas.microsoft.com/office/drawing/2014/main" id="{9966EABE-A033-4736-8BF6-C29A71C592BB}"/>
            </a:ext>
          </a:extLst>
        </xdr:cNvPr>
        <xdr:cNvSpPr/>
      </xdr:nvSpPr>
      <xdr:spPr>
        <a:xfrm flipH="1">
          <a:off x="2478963" y="2647950"/>
          <a:ext cx="3512260" cy="1714500"/>
        </a:xfrm>
        <a:prstGeom prst="cube">
          <a:avLst>
            <a:gd name="adj" fmla="val 7143"/>
          </a:avLst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</xdr:col>
      <xdr:colOff>1737358</xdr:colOff>
      <xdr:row>23</xdr:row>
      <xdr:rowOff>95250</xdr:rowOff>
    </xdr:from>
    <xdr:to>
      <xdr:col>6</xdr:col>
      <xdr:colOff>171446</xdr:colOff>
      <xdr:row>32</xdr:row>
      <xdr:rowOff>28575</xdr:rowOff>
    </xdr:to>
    <xdr:sp macro="" textlink="">
      <xdr:nvSpPr>
        <xdr:cNvPr id="3" name="Cube 2">
          <a:extLst>
            <a:ext uri="{FF2B5EF4-FFF2-40B4-BE49-F238E27FC236}">
              <a16:creationId xmlns:a16="http://schemas.microsoft.com/office/drawing/2014/main" id="{05EF6CDE-F99B-4927-B02C-B0A9A653E339}"/>
            </a:ext>
          </a:extLst>
        </xdr:cNvPr>
        <xdr:cNvSpPr/>
      </xdr:nvSpPr>
      <xdr:spPr>
        <a:xfrm flipH="1">
          <a:off x="2480308" y="4524375"/>
          <a:ext cx="3434713" cy="1571625"/>
        </a:xfrm>
        <a:prstGeom prst="cube">
          <a:avLst>
            <a:gd name="adj" fmla="val 8730"/>
          </a:avLst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8</xdr:col>
      <xdr:colOff>402174</xdr:colOff>
      <xdr:row>13</xdr:row>
      <xdr:rowOff>15241</xdr:rowOff>
    </xdr:from>
    <xdr:to>
      <xdr:col>10</xdr:col>
      <xdr:colOff>1390648</xdr:colOff>
      <xdr:row>22</xdr:row>
      <xdr:rowOff>102870</xdr:rowOff>
    </xdr:to>
    <xdr:sp macro="" textlink="">
      <xdr:nvSpPr>
        <xdr:cNvPr id="4" name="Cube 3">
          <a:extLst>
            <a:ext uri="{FF2B5EF4-FFF2-40B4-BE49-F238E27FC236}">
              <a16:creationId xmlns:a16="http://schemas.microsoft.com/office/drawing/2014/main" id="{75D84D7A-8CB1-4D5B-8975-D59C73817916}"/>
            </a:ext>
          </a:extLst>
        </xdr:cNvPr>
        <xdr:cNvSpPr/>
      </xdr:nvSpPr>
      <xdr:spPr>
        <a:xfrm flipH="1">
          <a:off x="9889074" y="2634616"/>
          <a:ext cx="3369724" cy="1716404"/>
        </a:xfrm>
        <a:prstGeom prst="cube">
          <a:avLst>
            <a:gd name="adj" fmla="val 5556"/>
          </a:avLst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8</xdr:col>
      <xdr:colOff>421005</xdr:colOff>
      <xdr:row>23</xdr:row>
      <xdr:rowOff>49530</xdr:rowOff>
    </xdr:from>
    <xdr:to>
      <xdr:col>10</xdr:col>
      <xdr:colOff>1411605</xdr:colOff>
      <xdr:row>32</xdr:row>
      <xdr:rowOff>47625</xdr:rowOff>
    </xdr:to>
    <xdr:sp macro="" textlink="">
      <xdr:nvSpPr>
        <xdr:cNvPr id="5" name="Cube 4">
          <a:extLst>
            <a:ext uri="{FF2B5EF4-FFF2-40B4-BE49-F238E27FC236}">
              <a16:creationId xmlns:a16="http://schemas.microsoft.com/office/drawing/2014/main" id="{80637F2D-A735-4192-822B-D7FCFA5C7301}"/>
            </a:ext>
          </a:extLst>
        </xdr:cNvPr>
        <xdr:cNvSpPr/>
      </xdr:nvSpPr>
      <xdr:spPr>
        <a:xfrm flipH="1">
          <a:off x="9907905" y="4478655"/>
          <a:ext cx="3371850" cy="1636395"/>
        </a:xfrm>
        <a:prstGeom prst="cube">
          <a:avLst>
            <a:gd name="adj" fmla="val 10714"/>
          </a:avLst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104775</xdr:colOff>
      <xdr:row>12</xdr:row>
      <xdr:rowOff>2560</xdr:rowOff>
    </xdr:from>
    <xdr:to>
      <xdr:col>9</xdr:col>
      <xdr:colOff>454323</xdr:colOff>
      <xdr:row>16</xdr:row>
      <xdr:rowOff>38100</xdr:rowOff>
    </xdr:to>
    <xdr:cxnSp macro="">
      <xdr:nvCxnSpPr>
        <xdr:cNvPr id="7" name="Connecteur droit 6">
          <a:extLst>
            <a:ext uri="{FF2B5EF4-FFF2-40B4-BE49-F238E27FC236}">
              <a16:creationId xmlns:a16="http://schemas.microsoft.com/office/drawing/2014/main" id="{EE457712-64BB-40CD-9E11-741CA3738FCC}"/>
            </a:ext>
          </a:extLst>
        </xdr:cNvPr>
        <xdr:cNvCxnSpPr/>
      </xdr:nvCxnSpPr>
      <xdr:spPr>
        <a:xfrm flipH="1">
          <a:off x="11515725" y="2440960"/>
          <a:ext cx="349548" cy="75944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213360</xdr:colOff>
      <xdr:row>28</xdr:row>
      <xdr:rowOff>121920</xdr:rowOff>
    </xdr:from>
    <xdr:to>
      <xdr:col>10</xdr:col>
      <xdr:colOff>1435</xdr:colOff>
      <xdr:row>34</xdr:row>
      <xdr:rowOff>5422</xdr:rowOff>
    </xdr:to>
    <xdr:cxnSp macro="">
      <xdr:nvCxnSpPr>
        <xdr:cNvPr id="9" name="Connecteur droit 8">
          <a:extLst>
            <a:ext uri="{FF2B5EF4-FFF2-40B4-BE49-F238E27FC236}">
              <a16:creationId xmlns:a16="http://schemas.microsoft.com/office/drawing/2014/main" id="{903BC64A-EDEE-450A-9BD7-57B5318AC296}"/>
            </a:ext>
          </a:extLst>
        </xdr:cNvPr>
        <xdr:cNvCxnSpPr/>
      </xdr:nvCxnSpPr>
      <xdr:spPr>
        <a:xfrm flipH="1" flipV="1">
          <a:off x="11628120" y="5501640"/>
          <a:ext cx="245275" cy="988402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1143000</xdr:colOff>
      <xdr:row>28</xdr:row>
      <xdr:rowOff>0</xdr:rowOff>
    </xdr:from>
    <xdr:to>
      <xdr:col>10</xdr:col>
      <xdr:colOff>0</xdr:colOff>
      <xdr:row>39</xdr:row>
      <xdr:rowOff>178777</xdr:rowOff>
    </xdr:to>
    <xdr:cxnSp macro="">
      <xdr:nvCxnSpPr>
        <xdr:cNvPr id="10" name="Connecteur droit 9">
          <a:extLst>
            <a:ext uri="{FF2B5EF4-FFF2-40B4-BE49-F238E27FC236}">
              <a16:creationId xmlns:a16="http://schemas.microsoft.com/office/drawing/2014/main" id="{016AF02D-4423-49A5-84E0-DC92B6C19E85}"/>
            </a:ext>
          </a:extLst>
        </xdr:cNvPr>
        <xdr:cNvCxnSpPr/>
      </xdr:nvCxnSpPr>
      <xdr:spPr>
        <a:xfrm flipH="1" flipV="1">
          <a:off x="10629900" y="5334000"/>
          <a:ext cx="1238250" cy="2179027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2070652</xdr:colOff>
      <xdr:row>28</xdr:row>
      <xdr:rowOff>0</xdr:rowOff>
    </xdr:from>
    <xdr:to>
      <xdr:col>7</xdr:col>
      <xdr:colOff>190500</xdr:colOff>
      <xdr:row>36</xdr:row>
      <xdr:rowOff>8282</xdr:rowOff>
    </xdr:to>
    <xdr:cxnSp macro="">
      <xdr:nvCxnSpPr>
        <xdr:cNvPr id="13" name="Connecteur droit 12">
          <a:extLst>
            <a:ext uri="{FF2B5EF4-FFF2-40B4-BE49-F238E27FC236}">
              <a16:creationId xmlns:a16="http://schemas.microsoft.com/office/drawing/2014/main" id="{CAD35246-A4B8-4EF8-BAF3-EFC116246389}"/>
            </a:ext>
          </a:extLst>
        </xdr:cNvPr>
        <xdr:cNvCxnSpPr/>
      </xdr:nvCxnSpPr>
      <xdr:spPr>
        <a:xfrm flipV="1">
          <a:off x="7816132" y="5379720"/>
          <a:ext cx="1388828" cy="1478942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1917162</xdr:colOff>
      <xdr:row>28</xdr:row>
      <xdr:rowOff>166608</xdr:rowOff>
    </xdr:from>
    <xdr:to>
      <xdr:col>6</xdr:col>
      <xdr:colOff>2073576</xdr:colOff>
      <xdr:row>36</xdr:row>
      <xdr:rowOff>8282</xdr:rowOff>
    </xdr:to>
    <xdr:cxnSp macro="">
      <xdr:nvCxnSpPr>
        <xdr:cNvPr id="14" name="Connecteur droit 13">
          <a:extLst>
            <a:ext uri="{FF2B5EF4-FFF2-40B4-BE49-F238E27FC236}">
              <a16:creationId xmlns:a16="http://schemas.microsoft.com/office/drawing/2014/main" id="{8CC9EAEA-FC95-4E3F-90A9-29F14FC00869}"/>
            </a:ext>
          </a:extLst>
        </xdr:cNvPr>
        <xdr:cNvCxnSpPr/>
      </xdr:nvCxnSpPr>
      <xdr:spPr>
        <a:xfrm flipH="1" flipV="1">
          <a:off x="7662642" y="5546328"/>
          <a:ext cx="156414" cy="1312334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465696</xdr:colOff>
      <xdr:row>10</xdr:row>
      <xdr:rowOff>177389</xdr:rowOff>
    </xdr:from>
    <xdr:to>
      <xdr:col>5</xdr:col>
      <xdr:colOff>123825</xdr:colOff>
      <xdr:row>16</xdr:row>
      <xdr:rowOff>133350</xdr:rowOff>
    </xdr:to>
    <xdr:cxnSp macro="">
      <xdr:nvCxnSpPr>
        <xdr:cNvPr id="18" name="Connecteur droit 17">
          <a:extLst>
            <a:ext uri="{FF2B5EF4-FFF2-40B4-BE49-F238E27FC236}">
              <a16:creationId xmlns:a16="http://schemas.microsoft.com/office/drawing/2014/main" id="{38A0D15B-8451-44D1-9A5A-5B347696E995}"/>
            </a:ext>
          </a:extLst>
        </xdr:cNvPr>
        <xdr:cNvCxnSpPr/>
      </xdr:nvCxnSpPr>
      <xdr:spPr>
        <a:xfrm>
          <a:off x="4656696" y="2253839"/>
          <a:ext cx="753504" cy="104181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5</xdr:col>
      <xdr:colOff>22859</xdr:colOff>
      <xdr:row>11</xdr:row>
      <xdr:rowOff>130645</xdr:rowOff>
    </xdr:from>
    <xdr:to>
      <xdr:col>8</xdr:col>
      <xdr:colOff>1294167</xdr:colOff>
      <xdr:row>36</xdr:row>
      <xdr:rowOff>96462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FCE545F2-BD8C-4291-A26E-59B9CB55D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09234" y="2388070"/>
          <a:ext cx="5471833" cy="4499717"/>
        </a:xfrm>
        <a:prstGeom prst="rect">
          <a:avLst/>
        </a:prstGeom>
      </xdr:spPr>
    </xdr:pic>
    <xdr:clientData/>
  </xdr:twoCellAnchor>
  <xdr:twoCellAnchor>
    <xdr:from>
      <xdr:col>3</xdr:col>
      <xdr:colOff>472483</xdr:colOff>
      <xdr:row>26</xdr:row>
      <xdr:rowOff>38100</xdr:rowOff>
    </xdr:from>
    <xdr:to>
      <xdr:col>6</xdr:col>
      <xdr:colOff>123825</xdr:colOff>
      <xdr:row>35</xdr:row>
      <xdr:rowOff>7690</xdr:rowOff>
    </xdr:to>
    <xdr:cxnSp macro="">
      <xdr:nvCxnSpPr>
        <xdr:cNvPr id="15" name="Connecteur droit 14">
          <a:extLst>
            <a:ext uri="{FF2B5EF4-FFF2-40B4-BE49-F238E27FC236}">
              <a16:creationId xmlns:a16="http://schemas.microsoft.com/office/drawing/2014/main" id="{6571F214-424C-415D-ABA2-2669A1C6EFFC}"/>
            </a:ext>
          </a:extLst>
        </xdr:cNvPr>
        <xdr:cNvCxnSpPr/>
      </xdr:nvCxnSpPr>
      <xdr:spPr>
        <a:xfrm flipV="1">
          <a:off x="4663483" y="5010150"/>
          <a:ext cx="1203917" cy="160789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2711824</xdr:colOff>
      <xdr:row>9</xdr:row>
      <xdr:rowOff>11205</xdr:rowOff>
    </xdr:from>
    <xdr:to>
      <xdr:col>6</xdr:col>
      <xdr:colOff>3070412</xdr:colOff>
      <xdr:row>15</xdr:row>
      <xdr:rowOff>168088</xdr:rowOff>
    </xdr:to>
    <xdr:cxnSp macro="">
      <xdr:nvCxnSpPr>
        <xdr:cNvPr id="16" name="Connecteur droit 15">
          <a:extLst>
            <a:ext uri="{FF2B5EF4-FFF2-40B4-BE49-F238E27FC236}">
              <a16:creationId xmlns:a16="http://schemas.microsoft.com/office/drawing/2014/main" id="{071638A4-61BC-475D-9985-FABF4BDD2D7F}"/>
            </a:ext>
          </a:extLst>
        </xdr:cNvPr>
        <xdr:cNvCxnSpPr/>
      </xdr:nvCxnSpPr>
      <xdr:spPr>
        <a:xfrm>
          <a:off x="8382000" y="1949823"/>
          <a:ext cx="358588" cy="129988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828675</xdr:colOff>
      <xdr:row>6</xdr:row>
      <xdr:rowOff>0</xdr:rowOff>
    </xdr:from>
    <xdr:to>
      <xdr:col>10</xdr:col>
      <xdr:colOff>1</xdr:colOff>
      <xdr:row>18</xdr:row>
      <xdr:rowOff>57150</xdr:rowOff>
    </xdr:to>
    <xdr:cxnSp macro="">
      <xdr:nvCxnSpPr>
        <xdr:cNvPr id="6" name="Connecteur droit 5">
          <a:extLst>
            <a:ext uri="{FF2B5EF4-FFF2-40B4-BE49-F238E27FC236}">
              <a16:creationId xmlns:a16="http://schemas.microsoft.com/office/drawing/2014/main" id="{790AC7F5-9F42-44C9-AD7F-2776E00473FC}"/>
            </a:ext>
          </a:extLst>
        </xdr:cNvPr>
        <xdr:cNvCxnSpPr/>
      </xdr:nvCxnSpPr>
      <xdr:spPr>
        <a:xfrm flipH="1">
          <a:off x="10315575" y="1352550"/>
          <a:ext cx="1552576" cy="22288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8</xdr:row>
      <xdr:rowOff>0</xdr:rowOff>
    </xdr:from>
    <xdr:to>
      <xdr:col>6</xdr:col>
      <xdr:colOff>676275</xdr:colOff>
      <xdr:row>15</xdr:row>
      <xdr:rowOff>171450</xdr:rowOff>
    </xdr:to>
    <xdr:cxnSp macro="">
      <xdr:nvCxnSpPr>
        <xdr:cNvPr id="17" name="Connecteur droit 16">
          <a:extLst>
            <a:ext uri="{FF2B5EF4-FFF2-40B4-BE49-F238E27FC236}">
              <a16:creationId xmlns:a16="http://schemas.microsoft.com/office/drawing/2014/main" id="{A7AE0A01-A140-463B-BD42-8EE16C8F744B}"/>
            </a:ext>
          </a:extLst>
        </xdr:cNvPr>
        <xdr:cNvCxnSpPr/>
      </xdr:nvCxnSpPr>
      <xdr:spPr>
        <a:xfrm>
          <a:off x="4667250" y="1714500"/>
          <a:ext cx="1752600" cy="14382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316232</xdr:colOff>
      <xdr:row>28</xdr:row>
      <xdr:rowOff>152400</xdr:rowOff>
    </xdr:from>
    <xdr:to>
      <xdr:col>10</xdr:col>
      <xdr:colOff>9525</xdr:colOff>
      <xdr:row>50</xdr:row>
      <xdr:rowOff>0</xdr:rowOff>
    </xdr:to>
    <xdr:cxnSp macro="">
      <xdr:nvCxnSpPr>
        <xdr:cNvPr id="12" name="Connecteur droit 11">
          <a:extLst>
            <a:ext uri="{FF2B5EF4-FFF2-40B4-BE49-F238E27FC236}">
              <a16:creationId xmlns:a16="http://schemas.microsoft.com/office/drawing/2014/main" id="{37831861-E381-450B-BF41-50125A96268A}"/>
            </a:ext>
          </a:extLst>
        </xdr:cNvPr>
        <xdr:cNvCxnSpPr/>
      </xdr:nvCxnSpPr>
      <xdr:spPr>
        <a:xfrm flipH="1" flipV="1">
          <a:off x="9155432" y="5715000"/>
          <a:ext cx="2474593" cy="41719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38100</xdr:colOff>
      <xdr:row>20</xdr:row>
      <xdr:rowOff>142875</xdr:rowOff>
    </xdr:from>
    <xdr:to>
      <xdr:col>10</xdr:col>
      <xdr:colOff>1906</xdr:colOff>
      <xdr:row>44</xdr:row>
      <xdr:rowOff>7621</xdr:rowOff>
    </xdr:to>
    <xdr:cxnSp macro="">
      <xdr:nvCxnSpPr>
        <xdr:cNvPr id="11" name="Connecteur droit 10">
          <a:extLst>
            <a:ext uri="{FF2B5EF4-FFF2-40B4-BE49-F238E27FC236}">
              <a16:creationId xmlns:a16="http://schemas.microsoft.com/office/drawing/2014/main" id="{9FA653FC-86A5-414D-A861-38FFC6494E0C}"/>
            </a:ext>
          </a:extLst>
        </xdr:cNvPr>
        <xdr:cNvCxnSpPr/>
      </xdr:nvCxnSpPr>
      <xdr:spPr>
        <a:xfrm flipH="1" flipV="1">
          <a:off x="9525000" y="4029075"/>
          <a:ext cx="2345056" cy="421767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1802130</xdr:colOff>
      <xdr:row>28</xdr:row>
      <xdr:rowOff>28575</xdr:rowOff>
    </xdr:from>
    <xdr:to>
      <xdr:col>6</xdr:col>
      <xdr:colOff>2114550</xdr:colOff>
      <xdr:row>38</xdr:row>
      <xdr:rowOff>0</xdr:rowOff>
    </xdr:to>
    <xdr:cxnSp macro="">
      <xdr:nvCxnSpPr>
        <xdr:cNvPr id="35" name="Connecteur droit 34">
          <a:extLst>
            <a:ext uri="{FF2B5EF4-FFF2-40B4-BE49-F238E27FC236}">
              <a16:creationId xmlns:a16="http://schemas.microsoft.com/office/drawing/2014/main" id="{40A6682A-3AE3-448E-BD52-23C62E06995E}"/>
            </a:ext>
          </a:extLst>
        </xdr:cNvPr>
        <xdr:cNvCxnSpPr/>
      </xdr:nvCxnSpPr>
      <xdr:spPr>
        <a:xfrm flipV="1">
          <a:off x="7545705" y="5362575"/>
          <a:ext cx="312420" cy="17907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8BF33-8BBA-4C61-9B3A-09BF9816D589}">
  <dimension ref="A1:AD128"/>
  <sheetViews>
    <sheetView zoomScale="85" zoomScaleNormal="85" workbookViewId="0">
      <pane xSplit="8" ySplit="1" topLeftCell="I2" activePane="bottomRight" state="frozen"/>
      <selection pane="topRight" activeCell="I1" sqref="I1"/>
      <selection pane="bottomLeft" activeCell="A2" sqref="A2"/>
      <selection pane="bottomRight"/>
    </sheetView>
  </sheetViews>
  <sheetFormatPr baseColWidth="10" defaultRowHeight="15" x14ac:dyDescent="0.25"/>
  <cols>
    <col min="1" max="1" width="9.42578125" customWidth="1"/>
    <col min="2" max="4" width="6.5703125" bestFit="1" customWidth="1"/>
    <col min="5" max="5" width="15.28515625" bestFit="1" customWidth="1"/>
    <col min="6" max="6" width="76" bestFit="1" customWidth="1"/>
    <col min="7" max="7" width="8.140625" bestFit="1" customWidth="1"/>
    <col min="8" max="8" width="36.140625" bestFit="1" customWidth="1"/>
    <col min="9" max="9" width="20.85546875" bestFit="1" customWidth="1"/>
    <col min="10" max="10" width="24.5703125" bestFit="1" customWidth="1"/>
    <col min="11" max="11" width="33" bestFit="1" customWidth="1"/>
    <col min="12" max="12" width="21.85546875" customWidth="1"/>
    <col min="13" max="13" width="18.85546875" bestFit="1" customWidth="1"/>
    <col min="14" max="14" width="13.140625" bestFit="1" customWidth="1"/>
    <col min="15" max="15" width="40.7109375" bestFit="1" customWidth="1"/>
    <col min="16" max="16" width="12.28515625" bestFit="1" customWidth="1"/>
    <col min="17" max="17" width="13.85546875" bestFit="1" customWidth="1"/>
    <col min="18" max="18" width="9" bestFit="1" customWidth="1"/>
    <col min="19" max="19" width="4.5703125" bestFit="1" customWidth="1"/>
    <col min="20" max="20" width="7.5703125" bestFit="1" customWidth="1"/>
    <col min="21" max="21" width="6.42578125" customWidth="1"/>
    <col min="22" max="22" width="9.5703125" customWidth="1"/>
    <col min="23" max="23" width="5.5703125" bestFit="1" customWidth="1"/>
    <col min="24" max="24" width="6.5703125" bestFit="1" customWidth="1"/>
    <col min="25" max="25" width="4.85546875" bestFit="1" customWidth="1"/>
    <col min="26" max="26" width="7.28515625" bestFit="1" customWidth="1"/>
    <col min="27" max="27" width="13.5703125" bestFit="1" customWidth="1"/>
    <col min="28" max="28" width="9.5703125" bestFit="1" customWidth="1"/>
    <col min="29" max="29" width="61.5703125" style="14" bestFit="1" customWidth="1"/>
    <col min="30" max="30" width="12.140625" customWidth="1"/>
  </cols>
  <sheetData>
    <row r="1" spans="1:30" ht="55.5" customHeight="1" x14ac:dyDescent="0.25">
      <c r="A1" s="20" t="s">
        <v>824</v>
      </c>
      <c r="B1" s="15" t="s">
        <v>822</v>
      </c>
      <c r="C1" s="33" t="s">
        <v>823</v>
      </c>
      <c r="D1" s="34" t="s">
        <v>791</v>
      </c>
      <c r="E1" s="35" t="s">
        <v>786</v>
      </c>
      <c r="F1" s="35" t="s">
        <v>14</v>
      </c>
      <c r="G1" s="48" t="s">
        <v>0</v>
      </c>
      <c r="H1" s="48" t="s">
        <v>1400</v>
      </c>
      <c r="I1" s="46" t="s">
        <v>390</v>
      </c>
      <c r="J1" s="46" t="s">
        <v>391</v>
      </c>
      <c r="K1" s="46" t="s">
        <v>392</v>
      </c>
      <c r="L1" s="47" t="s">
        <v>1001</v>
      </c>
      <c r="M1" s="47" t="s">
        <v>1002</v>
      </c>
      <c r="N1" s="47" t="s">
        <v>1003</v>
      </c>
      <c r="O1" s="36" t="s">
        <v>1004</v>
      </c>
      <c r="P1" s="36" t="s">
        <v>2</v>
      </c>
      <c r="Q1" s="36" t="s">
        <v>3</v>
      </c>
      <c r="R1" s="36" t="s">
        <v>4</v>
      </c>
      <c r="S1" s="36" t="s">
        <v>5</v>
      </c>
      <c r="T1" s="36" t="s">
        <v>6</v>
      </c>
      <c r="U1" s="36" t="s">
        <v>7</v>
      </c>
      <c r="V1" s="36" t="s">
        <v>8</v>
      </c>
      <c r="W1" s="36" t="s">
        <v>9</v>
      </c>
      <c r="X1" s="36" t="s">
        <v>10</v>
      </c>
      <c r="Y1" s="36" t="s">
        <v>11</v>
      </c>
      <c r="Z1" s="36" t="s">
        <v>12</v>
      </c>
      <c r="AA1" s="36" t="s">
        <v>13</v>
      </c>
      <c r="AB1" s="36" t="s">
        <v>149</v>
      </c>
      <c r="AC1" s="37" t="s">
        <v>14</v>
      </c>
      <c r="AD1" s="38" t="s">
        <v>15</v>
      </c>
    </row>
    <row r="2" spans="1:30" s="6" customFormat="1" x14ac:dyDescent="0.25">
      <c r="A2" s="1"/>
      <c r="B2" s="42" t="s">
        <v>393</v>
      </c>
      <c r="C2" s="43" t="s">
        <v>393</v>
      </c>
      <c r="D2" s="43" t="s">
        <v>393</v>
      </c>
      <c r="E2" s="44" t="s">
        <v>150</v>
      </c>
      <c r="F2" s="2" t="s">
        <v>952</v>
      </c>
      <c r="G2" s="40">
        <v>8960</v>
      </c>
      <c r="H2" s="3" t="s">
        <v>151</v>
      </c>
      <c r="I2" s="40" t="s">
        <v>394</v>
      </c>
      <c r="J2" s="3" t="s">
        <v>395</v>
      </c>
      <c r="K2" s="3" t="s">
        <v>396</v>
      </c>
      <c r="L2" s="40" t="s">
        <v>1348</v>
      </c>
      <c r="M2" s="3" t="s">
        <v>1411</v>
      </c>
      <c r="N2" s="3" t="s">
        <v>1355</v>
      </c>
      <c r="O2" s="40"/>
      <c r="P2" s="3"/>
      <c r="Q2" s="3" t="s">
        <v>21</v>
      </c>
      <c r="R2" s="3" t="s">
        <v>22</v>
      </c>
      <c r="S2" s="3"/>
      <c r="T2" s="3"/>
      <c r="U2" s="3">
        <v>0</v>
      </c>
      <c r="V2" s="3">
        <v>3000</v>
      </c>
      <c r="W2" s="3">
        <v>1</v>
      </c>
      <c r="X2" s="3">
        <v>0</v>
      </c>
      <c r="Y2" s="3"/>
      <c r="Z2" s="3" t="s">
        <v>152</v>
      </c>
      <c r="AA2" s="3" t="s">
        <v>18</v>
      </c>
      <c r="AB2" s="3" t="s">
        <v>153</v>
      </c>
      <c r="AC2" s="4" t="s">
        <v>154</v>
      </c>
      <c r="AD2" s="12"/>
    </row>
    <row r="3" spans="1:30" s="6" customFormat="1" x14ac:dyDescent="0.25">
      <c r="A3" s="1"/>
      <c r="B3" s="42" t="s">
        <v>393</v>
      </c>
      <c r="C3" s="43" t="s">
        <v>393</v>
      </c>
      <c r="D3" s="43" t="s">
        <v>393</v>
      </c>
      <c r="E3" s="44" t="s">
        <v>150</v>
      </c>
      <c r="F3" s="2" t="s">
        <v>953</v>
      </c>
      <c r="G3" s="40">
        <v>8962</v>
      </c>
      <c r="H3" s="3" t="s">
        <v>155</v>
      </c>
      <c r="I3" s="40" t="s">
        <v>394</v>
      </c>
      <c r="J3" s="3" t="s">
        <v>397</v>
      </c>
      <c r="K3" s="3" t="s">
        <v>398</v>
      </c>
      <c r="L3" s="40" t="s">
        <v>1312</v>
      </c>
      <c r="M3" s="3" t="s">
        <v>1411</v>
      </c>
      <c r="N3" s="3" t="s">
        <v>1319</v>
      </c>
      <c r="O3" s="40"/>
      <c r="P3" s="3"/>
      <c r="Q3" s="3" t="s">
        <v>21</v>
      </c>
      <c r="R3" s="3" t="s">
        <v>22</v>
      </c>
      <c r="S3" s="3"/>
      <c r="T3" s="3"/>
      <c r="U3" s="3">
        <v>0</v>
      </c>
      <c r="V3" s="3">
        <v>3000</v>
      </c>
      <c r="W3" s="3">
        <v>1</v>
      </c>
      <c r="X3" s="3">
        <v>0</v>
      </c>
      <c r="Y3" s="3"/>
      <c r="Z3" s="3" t="s">
        <v>152</v>
      </c>
      <c r="AA3" s="3" t="s">
        <v>18</v>
      </c>
      <c r="AB3" s="3" t="s">
        <v>153</v>
      </c>
      <c r="AC3" s="4" t="s">
        <v>156</v>
      </c>
      <c r="AD3" s="12"/>
    </row>
    <row r="4" spans="1:30" s="6" customFormat="1" x14ac:dyDescent="0.25">
      <c r="A4" s="1" t="s">
        <v>393</v>
      </c>
      <c r="B4" s="42" t="s">
        <v>393</v>
      </c>
      <c r="C4" s="43" t="s">
        <v>393</v>
      </c>
      <c r="D4" s="43" t="s">
        <v>393</v>
      </c>
      <c r="E4" s="44" t="s">
        <v>150</v>
      </c>
      <c r="F4" s="2" t="s">
        <v>954</v>
      </c>
      <c r="G4" s="40">
        <v>8966</v>
      </c>
      <c r="H4" s="3" t="s">
        <v>157</v>
      </c>
      <c r="I4" s="40" t="s">
        <v>394</v>
      </c>
      <c r="J4" s="3" t="s">
        <v>399</v>
      </c>
      <c r="K4" s="3" t="s">
        <v>400</v>
      </c>
      <c r="L4" s="40" t="s">
        <v>1242</v>
      </c>
      <c r="M4" s="3" t="s">
        <v>1411</v>
      </c>
      <c r="N4" s="3" t="s">
        <v>1249</v>
      </c>
      <c r="O4" s="40"/>
      <c r="P4" s="3"/>
      <c r="Q4" s="3" t="s">
        <v>21</v>
      </c>
      <c r="R4" s="3" t="s">
        <v>22</v>
      </c>
      <c r="S4" s="3"/>
      <c r="T4" s="3"/>
      <c r="U4" s="3">
        <v>0</v>
      </c>
      <c r="V4" s="3">
        <v>3000</v>
      </c>
      <c r="W4" s="3">
        <v>1</v>
      </c>
      <c r="X4" s="3">
        <v>0</v>
      </c>
      <c r="Y4" s="3"/>
      <c r="Z4" s="3" t="s">
        <v>152</v>
      </c>
      <c r="AA4" s="3" t="s">
        <v>18</v>
      </c>
      <c r="AB4" s="3" t="s">
        <v>153</v>
      </c>
      <c r="AC4" s="4" t="s">
        <v>158</v>
      </c>
      <c r="AD4" s="12"/>
    </row>
    <row r="5" spans="1:30" s="6" customFormat="1" x14ac:dyDescent="0.25">
      <c r="A5" s="1" t="s">
        <v>393</v>
      </c>
      <c r="B5" s="42" t="s">
        <v>393</v>
      </c>
      <c r="C5" s="43" t="s">
        <v>393</v>
      </c>
      <c r="D5" s="43" t="s">
        <v>393</v>
      </c>
      <c r="E5" s="44" t="s">
        <v>150</v>
      </c>
      <c r="F5" s="2" t="s">
        <v>955</v>
      </c>
      <c r="G5" s="40">
        <v>8968</v>
      </c>
      <c r="H5" s="3" t="s">
        <v>159</v>
      </c>
      <c r="I5" s="40" t="s">
        <v>394</v>
      </c>
      <c r="J5" s="3" t="s">
        <v>401</v>
      </c>
      <c r="K5" s="3" t="s">
        <v>402</v>
      </c>
      <c r="L5" s="40" t="s">
        <v>1388</v>
      </c>
      <c r="M5" s="3" t="s">
        <v>1410</v>
      </c>
      <c r="N5" s="3" t="s">
        <v>1395</v>
      </c>
      <c r="O5" s="40" t="s">
        <v>1164</v>
      </c>
      <c r="P5" s="3"/>
      <c r="Q5" s="3" t="s">
        <v>21</v>
      </c>
      <c r="R5" s="3" t="s">
        <v>22</v>
      </c>
      <c r="S5" s="3"/>
      <c r="T5" s="3"/>
      <c r="U5" s="3">
        <v>-99.9</v>
      </c>
      <c r="V5" s="3">
        <v>99.9</v>
      </c>
      <c r="W5" s="3">
        <v>1</v>
      </c>
      <c r="X5" s="3">
        <v>0</v>
      </c>
      <c r="Y5" s="3"/>
      <c r="Z5" s="3" t="s">
        <v>152</v>
      </c>
      <c r="AA5" s="3" t="s">
        <v>18</v>
      </c>
      <c r="AB5" s="3" t="s">
        <v>153</v>
      </c>
      <c r="AC5" s="4" t="s">
        <v>160</v>
      </c>
      <c r="AD5" s="12"/>
    </row>
    <row r="6" spans="1:30" s="6" customFormat="1" x14ac:dyDescent="0.25">
      <c r="A6" s="1" t="s">
        <v>393</v>
      </c>
      <c r="B6" s="42" t="s">
        <v>393</v>
      </c>
      <c r="C6" s="43" t="s">
        <v>393</v>
      </c>
      <c r="D6" s="43" t="s">
        <v>393</v>
      </c>
      <c r="E6" s="44" t="s">
        <v>150</v>
      </c>
      <c r="F6" s="2" t="s">
        <v>956</v>
      </c>
      <c r="G6" s="40">
        <v>8972</v>
      </c>
      <c r="H6" s="3" t="s">
        <v>161</v>
      </c>
      <c r="I6" s="40" t="s">
        <v>394</v>
      </c>
      <c r="J6" s="3" t="s">
        <v>403</v>
      </c>
      <c r="K6" s="3" t="s">
        <v>404</v>
      </c>
      <c r="L6" s="40" t="s">
        <v>1386</v>
      </c>
      <c r="M6" s="3" t="s">
        <v>1410</v>
      </c>
      <c r="N6" s="3" t="s">
        <v>1393</v>
      </c>
      <c r="O6" s="40" t="s">
        <v>1164</v>
      </c>
      <c r="P6" s="3"/>
      <c r="Q6" s="3" t="s">
        <v>21</v>
      </c>
      <c r="R6" s="3" t="s">
        <v>22</v>
      </c>
      <c r="S6" s="3"/>
      <c r="T6" s="3"/>
      <c r="U6" s="3">
        <v>-99.9</v>
      </c>
      <c r="V6" s="3">
        <v>99.9</v>
      </c>
      <c r="W6" s="3">
        <v>1</v>
      </c>
      <c r="X6" s="3">
        <v>0</v>
      </c>
      <c r="Y6" s="3"/>
      <c r="Z6" s="3" t="s">
        <v>152</v>
      </c>
      <c r="AA6" s="3" t="s">
        <v>18</v>
      </c>
      <c r="AB6" s="3" t="s">
        <v>153</v>
      </c>
      <c r="AC6" s="4" t="s">
        <v>162</v>
      </c>
      <c r="AD6" s="12"/>
    </row>
    <row r="7" spans="1:30" s="6" customFormat="1" x14ac:dyDescent="0.25">
      <c r="A7" s="1"/>
      <c r="B7" s="42" t="s">
        <v>393</v>
      </c>
      <c r="C7" s="43" t="s">
        <v>393</v>
      </c>
      <c r="D7" s="43" t="s">
        <v>393</v>
      </c>
      <c r="E7" s="44" t="s">
        <v>150</v>
      </c>
      <c r="F7" s="2" t="s">
        <v>792</v>
      </c>
      <c r="G7" s="40">
        <v>8974</v>
      </c>
      <c r="H7" s="3" t="s">
        <v>163</v>
      </c>
      <c r="I7" s="40" t="s">
        <v>405</v>
      </c>
      <c r="J7" s="3" t="s">
        <v>406</v>
      </c>
      <c r="K7" s="3" t="s">
        <v>407</v>
      </c>
      <c r="L7" s="40" t="s">
        <v>1284</v>
      </c>
      <c r="M7" s="3" t="s">
        <v>1409</v>
      </c>
      <c r="N7" s="3" t="s">
        <v>1291</v>
      </c>
      <c r="O7" s="40" t="s">
        <v>1178</v>
      </c>
      <c r="P7" s="3"/>
      <c r="Q7" s="3" t="s">
        <v>19</v>
      </c>
      <c r="R7" s="3" t="s">
        <v>20</v>
      </c>
      <c r="S7" s="3"/>
      <c r="T7" s="3"/>
      <c r="U7" s="3">
        <v>0</v>
      </c>
      <c r="V7" s="3">
        <v>1</v>
      </c>
      <c r="W7" s="3">
        <v>1</v>
      </c>
      <c r="X7" s="3">
        <v>0</v>
      </c>
      <c r="Y7" s="3"/>
      <c r="Z7" s="3"/>
      <c r="AA7" s="3" t="s">
        <v>18</v>
      </c>
      <c r="AB7" s="3" t="s">
        <v>153</v>
      </c>
      <c r="AC7" s="4" t="s">
        <v>164</v>
      </c>
      <c r="AD7" s="12"/>
    </row>
    <row r="8" spans="1:30" s="6" customFormat="1" x14ac:dyDescent="0.25">
      <c r="A8" s="1" t="s">
        <v>393</v>
      </c>
      <c r="B8" s="42" t="s">
        <v>393</v>
      </c>
      <c r="C8" s="43" t="s">
        <v>393</v>
      </c>
      <c r="D8" s="43" t="s">
        <v>393</v>
      </c>
      <c r="E8" s="44" t="s">
        <v>150</v>
      </c>
      <c r="F8" s="2" t="s">
        <v>957</v>
      </c>
      <c r="G8" s="40">
        <v>8975</v>
      </c>
      <c r="H8" s="3" t="s">
        <v>165</v>
      </c>
      <c r="I8" s="40" t="s">
        <v>394</v>
      </c>
      <c r="J8" s="3" t="s">
        <v>408</v>
      </c>
      <c r="K8" s="3" t="s">
        <v>409</v>
      </c>
      <c r="L8" s="40" t="s">
        <v>1378</v>
      </c>
      <c r="M8" s="3"/>
      <c r="N8" s="3" t="s">
        <v>1385</v>
      </c>
      <c r="O8" s="40"/>
      <c r="P8" s="3"/>
      <c r="Q8" s="3" t="s">
        <v>21</v>
      </c>
      <c r="R8" s="3" t="s">
        <v>22</v>
      </c>
      <c r="S8" s="3"/>
      <c r="T8" s="3"/>
      <c r="U8" s="3">
        <v>0</v>
      </c>
      <c r="V8" s="3">
        <v>3000</v>
      </c>
      <c r="W8" s="3">
        <v>1</v>
      </c>
      <c r="X8" s="3">
        <v>0</v>
      </c>
      <c r="Y8" s="3"/>
      <c r="Z8" s="3" t="s">
        <v>152</v>
      </c>
      <c r="AA8" s="3" t="s">
        <v>18</v>
      </c>
      <c r="AB8" s="3" t="s">
        <v>153</v>
      </c>
      <c r="AC8" s="4" t="s">
        <v>166</v>
      </c>
      <c r="AD8" s="12"/>
    </row>
    <row r="9" spans="1:30" s="6" customFormat="1" x14ac:dyDescent="0.25">
      <c r="A9" s="1" t="s">
        <v>393</v>
      </c>
      <c r="B9" s="42" t="s">
        <v>393</v>
      </c>
      <c r="C9" s="43" t="s">
        <v>393</v>
      </c>
      <c r="D9" s="43" t="s">
        <v>393</v>
      </c>
      <c r="E9" s="44" t="s">
        <v>150</v>
      </c>
      <c r="F9" s="2" t="s">
        <v>793</v>
      </c>
      <c r="G9" s="40">
        <v>8977</v>
      </c>
      <c r="H9" s="3" t="s">
        <v>167</v>
      </c>
      <c r="I9" s="40" t="s">
        <v>394</v>
      </c>
      <c r="J9" s="3" t="s">
        <v>410</v>
      </c>
      <c r="K9" s="3" t="s">
        <v>411</v>
      </c>
      <c r="L9" s="40" t="s">
        <v>1322</v>
      </c>
      <c r="M9" s="3" t="s">
        <v>1403</v>
      </c>
      <c r="N9" s="3" t="s">
        <v>1329</v>
      </c>
      <c r="O9" s="40"/>
      <c r="P9" s="3"/>
      <c r="Q9" s="3" t="s">
        <v>21</v>
      </c>
      <c r="R9" s="3" t="s">
        <v>22</v>
      </c>
      <c r="S9" s="3"/>
      <c r="T9" s="3"/>
      <c r="U9" s="3">
        <v>0</v>
      </c>
      <c r="V9" s="3">
        <v>5000</v>
      </c>
      <c r="W9" s="3">
        <v>1</v>
      </c>
      <c r="X9" s="3">
        <v>0</v>
      </c>
      <c r="Y9" s="3"/>
      <c r="Z9" s="3" t="s">
        <v>152</v>
      </c>
      <c r="AA9" s="3" t="s">
        <v>18</v>
      </c>
      <c r="AB9" s="3" t="s">
        <v>153</v>
      </c>
      <c r="AC9" s="4" t="s">
        <v>168</v>
      </c>
      <c r="AD9" s="12"/>
    </row>
    <row r="10" spans="1:30" s="6" customFormat="1" x14ac:dyDescent="0.25">
      <c r="A10" s="1" t="s">
        <v>393</v>
      </c>
      <c r="B10" s="42" t="s">
        <v>393</v>
      </c>
      <c r="C10" s="43" t="s">
        <v>393</v>
      </c>
      <c r="D10" s="43" t="s">
        <v>393</v>
      </c>
      <c r="E10" s="44" t="s">
        <v>150</v>
      </c>
      <c r="F10" s="2" t="s">
        <v>958</v>
      </c>
      <c r="G10" s="40">
        <v>8979</v>
      </c>
      <c r="H10" s="3" t="s">
        <v>169</v>
      </c>
      <c r="I10" s="40" t="s">
        <v>394</v>
      </c>
      <c r="J10" s="3" t="s">
        <v>412</v>
      </c>
      <c r="K10" s="3" t="s">
        <v>413</v>
      </c>
      <c r="L10" s="40" t="s">
        <v>1318</v>
      </c>
      <c r="M10" s="3" t="s">
        <v>1411</v>
      </c>
      <c r="N10" s="3" t="s">
        <v>1325</v>
      </c>
      <c r="O10" s="40"/>
      <c r="P10" s="3"/>
      <c r="Q10" s="3" t="s">
        <v>21</v>
      </c>
      <c r="R10" s="3" t="s">
        <v>22</v>
      </c>
      <c r="S10" s="3"/>
      <c r="T10" s="3"/>
      <c r="U10" s="3">
        <v>0</v>
      </c>
      <c r="V10" s="3">
        <v>3000</v>
      </c>
      <c r="W10" s="3">
        <v>1</v>
      </c>
      <c r="X10" s="3">
        <v>0</v>
      </c>
      <c r="Y10" s="3"/>
      <c r="Z10" s="3"/>
      <c r="AA10" s="3" t="s">
        <v>18</v>
      </c>
      <c r="AB10" s="3" t="s">
        <v>153</v>
      </c>
      <c r="AC10" s="4" t="s">
        <v>170</v>
      </c>
      <c r="AD10" s="12"/>
    </row>
    <row r="11" spans="1:30" s="6" customFormat="1" x14ac:dyDescent="0.25">
      <c r="A11" s="1" t="s">
        <v>393</v>
      </c>
      <c r="B11" s="42" t="s">
        <v>393</v>
      </c>
      <c r="C11" s="43" t="s">
        <v>393</v>
      </c>
      <c r="D11" s="43" t="s">
        <v>393</v>
      </c>
      <c r="E11" s="44" t="s">
        <v>150</v>
      </c>
      <c r="F11" s="2" t="s">
        <v>994</v>
      </c>
      <c r="G11" s="40">
        <v>9008</v>
      </c>
      <c r="H11" s="3" t="s">
        <v>172</v>
      </c>
      <c r="I11" s="40" t="s">
        <v>394</v>
      </c>
      <c r="J11" s="3" t="s">
        <v>414</v>
      </c>
      <c r="K11" s="3" t="s">
        <v>415</v>
      </c>
      <c r="L11" s="40" t="s">
        <v>1350</v>
      </c>
      <c r="M11" s="3" t="s">
        <v>1404</v>
      </c>
      <c r="N11" s="3" t="s">
        <v>1357</v>
      </c>
      <c r="O11" s="40"/>
      <c r="P11" s="3"/>
      <c r="Q11" s="3" t="s">
        <v>21</v>
      </c>
      <c r="R11" s="3" t="s">
        <v>22</v>
      </c>
      <c r="S11" s="3"/>
      <c r="T11" s="3"/>
      <c r="U11" s="3">
        <v>0</v>
      </c>
      <c r="V11" s="3">
        <v>100</v>
      </c>
      <c r="W11" s="3">
        <v>1</v>
      </c>
      <c r="X11" s="3">
        <v>0</v>
      </c>
      <c r="Y11" s="3"/>
      <c r="Z11" s="3" t="s">
        <v>173</v>
      </c>
      <c r="AA11" s="3" t="s">
        <v>18</v>
      </c>
      <c r="AB11" s="3" t="s">
        <v>153</v>
      </c>
      <c r="AC11" s="4" t="s">
        <v>174</v>
      </c>
      <c r="AD11" s="12"/>
    </row>
    <row r="12" spans="1:30" s="6" customFormat="1" x14ac:dyDescent="0.25">
      <c r="A12" s="1" t="s">
        <v>393</v>
      </c>
      <c r="B12" s="42" t="s">
        <v>393</v>
      </c>
      <c r="C12" s="43" t="s">
        <v>393</v>
      </c>
      <c r="D12" s="43" t="s">
        <v>393</v>
      </c>
      <c r="E12" s="44" t="s">
        <v>150</v>
      </c>
      <c r="F12" s="2" t="s">
        <v>995</v>
      </c>
      <c r="G12" s="40">
        <v>9010</v>
      </c>
      <c r="H12" s="3" t="s">
        <v>175</v>
      </c>
      <c r="I12" s="40" t="s">
        <v>394</v>
      </c>
      <c r="J12" s="3" t="s">
        <v>416</v>
      </c>
      <c r="K12" s="3" t="s">
        <v>417</v>
      </c>
      <c r="L12" s="40" t="s">
        <v>1314</v>
      </c>
      <c r="M12" s="3" t="s">
        <v>1404</v>
      </c>
      <c r="N12" s="3" t="s">
        <v>1321</v>
      </c>
      <c r="O12" s="40"/>
      <c r="P12" s="3"/>
      <c r="Q12" s="3" t="s">
        <v>21</v>
      </c>
      <c r="R12" s="3" t="s">
        <v>22</v>
      </c>
      <c r="S12" s="3"/>
      <c r="T12" s="3"/>
      <c r="U12" s="3">
        <v>0</v>
      </c>
      <c r="V12" s="3">
        <v>100</v>
      </c>
      <c r="W12" s="3">
        <v>1</v>
      </c>
      <c r="X12" s="3">
        <v>0</v>
      </c>
      <c r="Y12" s="3"/>
      <c r="Z12" s="3" t="s">
        <v>173</v>
      </c>
      <c r="AA12" s="3" t="s">
        <v>18</v>
      </c>
      <c r="AB12" s="3" t="s">
        <v>153</v>
      </c>
      <c r="AC12" s="4" t="s">
        <v>176</v>
      </c>
      <c r="AD12" s="12"/>
    </row>
    <row r="13" spans="1:30" s="6" customFormat="1" x14ac:dyDescent="0.25">
      <c r="A13" s="1" t="s">
        <v>393</v>
      </c>
      <c r="B13" s="42" t="s">
        <v>393</v>
      </c>
      <c r="C13" s="43" t="s">
        <v>393</v>
      </c>
      <c r="D13" s="43" t="s">
        <v>393</v>
      </c>
      <c r="E13" s="44" t="s">
        <v>150</v>
      </c>
      <c r="F13" s="2" t="s">
        <v>996</v>
      </c>
      <c r="G13" s="40">
        <v>9012</v>
      </c>
      <c r="H13" s="3" t="s">
        <v>177</v>
      </c>
      <c r="I13" s="40" t="s">
        <v>394</v>
      </c>
      <c r="J13" s="3" t="s">
        <v>418</v>
      </c>
      <c r="K13" s="3" t="s">
        <v>419</v>
      </c>
      <c r="L13" s="40" t="s">
        <v>1390</v>
      </c>
      <c r="M13" s="3" t="s">
        <v>1404</v>
      </c>
      <c r="N13" s="3" t="s">
        <v>1397</v>
      </c>
      <c r="O13" s="40"/>
      <c r="P13" s="3"/>
      <c r="Q13" s="3" t="s">
        <v>21</v>
      </c>
      <c r="R13" s="3" t="s">
        <v>22</v>
      </c>
      <c r="S13" s="3"/>
      <c r="T13" s="3"/>
      <c r="U13" s="3">
        <v>0</v>
      </c>
      <c r="V13" s="3">
        <v>100</v>
      </c>
      <c r="W13" s="3">
        <v>1</v>
      </c>
      <c r="X13" s="3">
        <v>0</v>
      </c>
      <c r="Y13" s="3"/>
      <c r="Z13" s="3" t="s">
        <v>173</v>
      </c>
      <c r="AA13" s="3" t="s">
        <v>18</v>
      </c>
      <c r="AB13" s="3" t="s">
        <v>153</v>
      </c>
      <c r="AC13" s="4" t="s">
        <v>178</v>
      </c>
      <c r="AD13" s="12"/>
    </row>
    <row r="14" spans="1:30" s="6" customFormat="1" x14ac:dyDescent="0.25">
      <c r="A14" s="1" t="s">
        <v>393</v>
      </c>
      <c r="B14" s="42" t="s">
        <v>393</v>
      </c>
      <c r="C14" s="43" t="s">
        <v>393</v>
      </c>
      <c r="D14" s="43" t="s">
        <v>393</v>
      </c>
      <c r="E14" s="44" t="s">
        <v>150</v>
      </c>
      <c r="F14" s="2" t="s">
        <v>997</v>
      </c>
      <c r="G14" s="40">
        <v>9014</v>
      </c>
      <c r="H14" s="3" t="s">
        <v>179</v>
      </c>
      <c r="I14" s="40" t="s">
        <v>394</v>
      </c>
      <c r="J14" s="3" t="s">
        <v>420</v>
      </c>
      <c r="K14" s="3" t="s">
        <v>421</v>
      </c>
      <c r="L14" s="40" t="s">
        <v>1392</v>
      </c>
      <c r="M14" s="3" t="s">
        <v>1404</v>
      </c>
      <c r="N14" s="3" t="s">
        <v>1399</v>
      </c>
      <c r="O14" s="40"/>
      <c r="P14" s="3"/>
      <c r="Q14" s="3" t="s">
        <v>21</v>
      </c>
      <c r="R14" s="3" t="s">
        <v>22</v>
      </c>
      <c r="S14" s="3"/>
      <c r="T14" s="3"/>
      <c r="U14" s="3">
        <v>0</v>
      </c>
      <c r="V14" s="3">
        <v>100</v>
      </c>
      <c r="W14" s="3">
        <v>1</v>
      </c>
      <c r="X14" s="3">
        <v>0</v>
      </c>
      <c r="Y14" s="3"/>
      <c r="Z14" s="3" t="s">
        <v>173</v>
      </c>
      <c r="AA14" s="3" t="s">
        <v>18</v>
      </c>
      <c r="AB14" s="3" t="s">
        <v>153</v>
      </c>
      <c r="AC14" s="4" t="s">
        <v>180</v>
      </c>
      <c r="AD14" s="12"/>
    </row>
    <row r="15" spans="1:30" s="6" customFormat="1" x14ac:dyDescent="0.25">
      <c r="A15" s="1" t="s">
        <v>393</v>
      </c>
      <c r="B15" s="42" t="s">
        <v>393</v>
      </c>
      <c r="C15" s="43" t="s">
        <v>393</v>
      </c>
      <c r="D15" s="43" t="s">
        <v>393</v>
      </c>
      <c r="E15" s="44" t="s">
        <v>150</v>
      </c>
      <c r="F15" s="2" t="s">
        <v>998</v>
      </c>
      <c r="G15" s="40">
        <v>9016</v>
      </c>
      <c r="H15" s="3" t="s">
        <v>181</v>
      </c>
      <c r="I15" s="40" t="s">
        <v>394</v>
      </c>
      <c r="J15" s="3" t="s">
        <v>422</v>
      </c>
      <c r="K15" s="3" t="s">
        <v>423</v>
      </c>
      <c r="L15" s="40" t="s">
        <v>1290</v>
      </c>
      <c r="M15" s="3" t="s">
        <v>1404</v>
      </c>
      <c r="N15" s="3" t="s">
        <v>1297</v>
      </c>
      <c r="O15" s="40"/>
      <c r="P15" s="3"/>
      <c r="Q15" s="3" t="s">
        <v>21</v>
      </c>
      <c r="R15" s="3" t="s">
        <v>22</v>
      </c>
      <c r="S15" s="3"/>
      <c r="T15" s="3"/>
      <c r="U15" s="3">
        <v>0</v>
      </c>
      <c r="V15" s="3">
        <v>100</v>
      </c>
      <c r="W15" s="3">
        <v>1</v>
      </c>
      <c r="X15" s="3">
        <v>0</v>
      </c>
      <c r="Y15" s="3"/>
      <c r="Z15" s="3" t="s">
        <v>173</v>
      </c>
      <c r="AA15" s="3" t="s">
        <v>18</v>
      </c>
      <c r="AB15" s="3" t="s">
        <v>153</v>
      </c>
      <c r="AC15" s="4" t="s">
        <v>182</v>
      </c>
      <c r="AD15" s="12"/>
    </row>
    <row r="16" spans="1:30" s="6" customFormat="1" x14ac:dyDescent="0.25">
      <c r="A16" s="1"/>
      <c r="B16" s="42" t="s">
        <v>393</v>
      </c>
      <c r="C16" s="43" t="s">
        <v>393</v>
      </c>
      <c r="D16" s="43" t="s">
        <v>393</v>
      </c>
      <c r="E16" s="44" t="s">
        <v>150</v>
      </c>
      <c r="F16" s="2" t="s">
        <v>999</v>
      </c>
      <c r="G16" s="40">
        <v>9018</v>
      </c>
      <c r="H16" s="3" t="s">
        <v>183</v>
      </c>
      <c r="I16" s="40" t="s">
        <v>394</v>
      </c>
      <c r="J16" s="3" t="s">
        <v>424</v>
      </c>
      <c r="K16" s="3" t="s">
        <v>425</v>
      </c>
      <c r="L16" s="40" t="s">
        <v>1191</v>
      </c>
      <c r="M16" s="3" t="s">
        <v>1404</v>
      </c>
      <c r="N16" s="3" t="s">
        <v>1198</v>
      </c>
      <c r="O16" s="40"/>
      <c r="P16" s="3"/>
      <c r="Q16" s="3" t="s">
        <v>21</v>
      </c>
      <c r="R16" s="3" t="s">
        <v>22</v>
      </c>
      <c r="S16" s="3"/>
      <c r="T16" s="3"/>
      <c r="U16" s="3">
        <v>0</v>
      </c>
      <c r="V16" s="3">
        <v>100</v>
      </c>
      <c r="W16" s="3">
        <v>1</v>
      </c>
      <c r="X16" s="3">
        <v>0</v>
      </c>
      <c r="Y16" s="3"/>
      <c r="Z16" s="3" t="s">
        <v>173</v>
      </c>
      <c r="AA16" s="3" t="s">
        <v>18</v>
      </c>
      <c r="AB16" s="3" t="s">
        <v>153</v>
      </c>
      <c r="AC16" s="4" t="s">
        <v>184</v>
      </c>
      <c r="AD16" s="12"/>
    </row>
    <row r="17" spans="1:30" s="6" customFormat="1" x14ac:dyDescent="0.25">
      <c r="A17" s="1" t="s">
        <v>393</v>
      </c>
      <c r="B17" s="42" t="s">
        <v>393</v>
      </c>
      <c r="C17" s="43" t="s">
        <v>393</v>
      </c>
      <c r="D17" s="43" t="s">
        <v>393</v>
      </c>
      <c r="E17" s="44" t="s">
        <v>150</v>
      </c>
      <c r="F17" s="2" t="s">
        <v>931</v>
      </c>
      <c r="G17" s="40">
        <v>9033</v>
      </c>
      <c r="H17" s="3" t="s">
        <v>185</v>
      </c>
      <c r="I17" s="40" t="s">
        <v>405</v>
      </c>
      <c r="J17" s="3" t="s">
        <v>426</v>
      </c>
      <c r="K17" s="3" t="s">
        <v>427</v>
      </c>
      <c r="L17" s="40" t="s">
        <v>1346</v>
      </c>
      <c r="M17" s="3" t="s">
        <v>1409</v>
      </c>
      <c r="N17" s="3" t="s">
        <v>1353</v>
      </c>
      <c r="O17" s="40" t="s">
        <v>1156</v>
      </c>
      <c r="P17" s="3"/>
      <c r="Q17" s="3" t="s">
        <v>19</v>
      </c>
      <c r="R17" s="3" t="s">
        <v>20</v>
      </c>
      <c r="S17" s="3"/>
      <c r="T17" s="3"/>
      <c r="U17" s="3">
        <v>0</v>
      </c>
      <c r="V17" s="3">
        <v>1</v>
      </c>
      <c r="W17" s="3">
        <v>1</v>
      </c>
      <c r="X17" s="3">
        <v>0</v>
      </c>
      <c r="Y17" s="3"/>
      <c r="Z17" s="3"/>
      <c r="AA17" s="3" t="s">
        <v>18</v>
      </c>
      <c r="AB17" s="3" t="s">
        <v>153</v>
      </c>
      <c r="AC17" s="4" t="s">
        <v>186</v>
      </c>
      <c r="AD17" s="12"/>
    </row>
    <row r="18" spans="1:30" s="6" customFormat="1" x14ac:dyDescent="0.25">
      <c r="A18" s="1" t="s">
        <v>393</v>
      </c>
      <c r="B18" s="42" t="s">
        <v>393</v>
      </c>
      <c r="C18" s="43" t="s">
        <v>393</v>
      </c>
      <c r="D18" s="43" t="s">
        <v>393</v>
      </c>
      <c r="E18" s="44" t="s">
        <v>150</v>
      </c>
      <c r="F18" s="2" t="s">
        <v>930</v>
      </c>
      <c r="G18" s="40">
        <v>9034</v>
      </c>
      <c r="H18" s="3" t="s">
        <v>187</v>
      </c>
      <c r="I18" s="40" t="s">
        <v>405</v>
      </c>
      <c r="J18" s="3" t="s">
        <v>428</v>
      </c>
      <c r="K18" s="3" t="s">
        <v>429</v>
      </c>
      <c r="L18" s="40" t="s">
        <v>1310</v>
      </c>
      <c r="M18" s="3" t="s">
        <v>1409</v>
      </c>
      <c r="N18" s="3" t="s">
        <v>1317</v>
      </c>
      <c r="O18" s="40" t="s">
        <v>1156</v>
      </c>
      <c r="P18" s="3"/>
      <c r="Q18" s="3" t="s">
        <v>19</v>
      </c>
      <c r="R18" s="3" t="s">
        <v>20</v>
      </c>
      <c r="S18" s="3"/>
      <c r="T18" s="3"/>
      <c r="U18" s="3">
        <v>0</v>
      </c>
      <c r="V18" s="3">
        <v>1</v>
      </c>
      <c r="W18" s="3">
        <v>1</v>
      </c>
      <c r="X18" s="3">
        <v>0</v>
      </c>
      <c r="Y18" s="3"/>
      <c r="Z18" s="3"/>
      <c r="AA18" s="3" t="s">
        <v>18</v>
      </c>
      <c r="AB18" s="3" t="s">
        <v>153</v>
      </c>
      <c r="AC18" s="4" t="s">
        <v>188</v>
      </c>
      <c r="AD18" s="12"/>
    </row>
    <row r="19" spans="1:30" s="6" customFormat="1" x14ac:dyDescent="0.25">
      <c r="A19" s="1" t="s">
        <v>393</v>
      </c>
      <c r="B19" s="42" t="s">
        <v>393</v>
      </c>
      <c r="C19" s="43" t="s">
        <v>393</v>
      </c>
      <c r="D19" s="43" t="s">
        <v>393</v>
      </c>
      <c r="E19" s="44" t="s">
        <v>150</v>
      </c>
      <c r="F19" s="2" t="s">
        <v>935</v>
      </c>
      <c r="G19" s="40">
        <v>9036</v>
      </c>
      <c r="H19" s="3" t="s">
        <v>189</v>
      </c>
      <c r="I19" s="40" t="s">
        <v>405</v>
      </c>
      <c r="J19" s="3" t="s">
        <v>430</v>
      </c>
      <c r="K19" s="3" t="s">
        <v>431</v>
      </c>
      <c r="L19" s="40" t="s">
        <v>1172</v>
      </c>
      <c r="M19" s="3" t="s">
        <v>1409</v>
      </c>
      <c r="N19" s="3" t="s">
        <v>1180</v>
      </c>
      <c r="O19" s="40" t="s">
        <v>1156</v>
      </c>
      <c r="P19" s="3"/>
      <c r="Q19" s="3" t="s">
        <v>19</v>
      </c>
      <c r="R19" s="3" t="s">
        <v>20</v>
      </c>
      <c r="S19" s="3"/>
      <c r="T19" s="3"/>
      <c r="U19" s="3">
        <v>0</v>
      </c>
      <c r="V19" s="3">
        <v>1</v>
      </c>
      <c r="W19" s="3">
        <v>1</v>
      </c>
      <c r="X19" s="3">
        <v>0</v>
      </c>
      <c r="Y19" s="3"/>
      <c r="Z19" s="3"/>
      <c r="AA19" s="3" t="s">
        <v>18</v>
      </c>
      <c r="AB19" s="3" t="s">
        <v>153</v>
      </c>
      <c r="AC19" s="4" t="s">
        <v>190</v>
      </c>
      <c r="AD19" s="12"/>
    </row>
    <row r="20" spans="1:30" s="6" customFormat="1" x14ac:dyDescent="0.25">
      <c r="A20" s="1" t="s">
        <v>393</v>
      </c>
      <c r="B20" s="42" t="s">
        <v>393</v>
      </c>
      <c r="C20" s="43" t="s">
        <v>393</v>
      </c>
      <c r="D20" s="43" t="s">
        <v>393</v>
      </c>
      <c r="E20" s="44" t="s">
        <v>150</v>
      </c>
      <c r="F20" s="2" t="s">
        <v>936</v>
      </c>
      <c r="G20" s="40">
        <v>9037</v>
      </c>
      <c r="H20" s="3" t="s">
        <v>191</v>
      </c>
      <c r="I20" s="40" t="s">
        <v>405</v>
      </c>
      <c r="J20" s="3" t="s">
        <v>432</v>
      </c>
      <c r="K20" s="3" t="s">
        <v>433</v>
      </c>
      <c r="L20" s="40" t="s">
        <v>1165</v>
      </c>
      <c r="M20" s="3" t="s">
        <v>1409</v>
      </c>
      <c r="N20" s="3" t="s">
        <v>1173</v>
      </c>
      <c r="O20" s="40" t="s">
        <v>1156</v>
      </c>
      <c r="P20" s="3"/>
      <c r="Q20" s="3" t="s">
        <v>19</v>
      </c>
      <c r="R20" s="3" t="s">
        <v>20</v>
      </c>
      <c r="S20" s="3"/>
      <c r="T20" s="3"/>
      <c r="U20" s="3">
        <v>0</v>
      </c>
      <c r="V20" s="3">
        <v>1</v>
      </c>
      <c r="W20" s="3">
        <v>1</v>
      </c>
      <c r="X20" s="3">
        <v>0</v>
      </c>
      <c r="Y20" s="3"/>
      <c r="Z20" s="3"/>
      <c r="AA20" s="3" t="s">
        <v>18</v>
      </c>
      <c r="AB20" s="3" t="s">
        <v>153</v>
      </c>
      <c r="AC20" s="4" t="s">
        <v>192</v>
      </c>
      <c r="AD20" s="12"/>
    </row>
    <row r="21" spans="1:30" s="6" customFormat="1" x14ac:dyDescent="0.25">
      <c r="A21" s="1" t="s">
        <v>393</v>
      </c>
      <c r="B21" s="42" t="s">
        <v>393</v>
      </c>
      <c r="C21" s="43" t="s">
        <v>393</v>
      </c>
      <c r="D21" s="43" t="s">
        <v>393</v>
      </c>
      <c r="E21" s="44" t="s">
        <v>150</v>
      </c>
      <c r="F21" s="2" t="s">
        <v>794</v>
      </c>
      <c r="G21" s="40">
        <v>9041</v>
      </c>
      <c r="H21" s="3" t="s">
        <v>193</v>
      </c>
      <c r="I21" s="40" t="s">
        <v>405</v>
      </c>
      <c r="J21" s="3" t="s">
        <v>434</v>
      </c>
      <c r="K21" s="3" t="s">
        <v>435</v>
      </c>
      <c r="L21" s="40" t="s">
        <v>1167</v>
      </c>
      <c r="M21" s="3" t="s">
        <v>1409</v>
      </c>
      <c r="N21" s="3" t="s">
        <v>1175</v>
      </c>
      <c r="O21" s="40" t="s">
        <v>1169</v>
      </c>
      <c r="P21" s="3"/>
      <c r="Q21" s="3" t="s">
        <v>19</v>
      </c>
      <c r="R21" s="3" t="s">
        <v>20</v>
      </c>
      <c r="S21" s="3"/>
      <c r="T21" s="3"/>
      <c r="U21" s="3">
        <v>0</v>
      </c>
      <c r="V21" s="3">
        <v>1</v>
      </c>
      <c r="W21" s="3">
        <v>1</v>
      </c>
      <c r="X21" s="3">
        <v>0</v>
      </c>
      <c r="Y21" s="3"/>
      <c r="Z21" s="3"/>
      <c r="AA21" s="3" t="s">
        <v>18</v>
      </c>
      <c r="AB21" s="3" t="s">
        <v>153</v>
      </c>
      <c r="AC21" s="4" t="s">
        <v>194</v>
      </c>
      <c r="AD21" s="12"/>
    </row>
    <row r="22" spans="1:30" s="6" customFormat="1" x14ac:dyDescent="0.25">
      <c r="A22" s="1" t="s">
        <v>393</v>
      </c>
      <c r="B22" s="42" t="s">
        <v>393</v>
      </c>
      <c r="C22" s="43" t="s">
        <v>393</v>
      </c>
      <c r="D22" s="43" t="s">
        <v>393</v>
      </c>
      <c r="E22" s="44" t="s">
        <v>150</v>
      </c>
      <c r="F22" s="2" t="s">
        <v>795</v>
      </c>
      <c r="G22" s="40">
        <v>9042</v>
      </c>
      <c r="H22" s="3" t="s">
        <v>195</v>
      </c>
      <c r="I22" s="40" t="s">
        <v>405</v>
      </c>
      <c r="J22" s="3" t="s">
        <v>436</v>
      </c>
      <c r="K22" s="3" t="s">
        <v>437</v>
      </c>
      <c r="L22" s="40" t="s">
        <v>1201</v>
      </c>
      <c r="M22" s="3" t="s">
        <v>1409</v>
      </c>
      <c r="N22" s="3" t="s">
        <v>1208</v>
      </c>
      <c r="O22" s="40" t="s">
        <v>1156</v>
      </c>
      <c r="P22" s="3"/>
      <c r="Q22" s="3" t="s">
        <v>19</v>
      </c>
      <c r="R22" s="3" t="s">
        <v>20</v>
      </c>
      <c r="S22" s="3"/>
      <c r="T22" s="3"/>
      <c r="U22" s="3">
        <v>0</v>
      </c>
      <c r="V22" s="3">
        <v>1</v>
      </c>
      <c r="W22" s="3">
        <v>1</v>
      </c>
      <c r="X22" s="3">
        <v>0</v>
      </c>
      <c r="Y22" s="3"/>
      <c r="Z22" s="3"/>
      <c r="AA22" s="3" t="s">
        <v>18</v>
      </c>
      <c r="AB22" s="3" t="s">
        <v>153</v>
      </c>
      <c r="AC22" s="4" t="s">
        <v>196</v>
      </c>
      <c r="AD22" s="12"/>
    </row>
    <row r="23" spans="1:30" s="6" customFormat="1" x14ac:dyDescent="0.25">
      <c r="A23" s="1"/>
      <c r="B23" s="42" t="s">
        <v>393</v>
      </c>
      <c r="C23" s="43" t="s">
        <v>393</v>
      </c>
      <c r="D23" s="43" t="s">
        <v>393</v>
      </c>
      <c r="E23" s="44" t="s">
        <v>150</v>
      </c>
      <c r="F23" s="2" t="s">
        <v>796</v>
      </c>
      <c r="G23" s="40">
        <v>9043</v>
      </c>
      <c r="H23" s="3" t="s">
        <v>197</v>
      </c>
      <c r="I23" s="40" t="s">
        <v>405</v>
      </c>
      <c r="J23" s="3" t="s">
        <v>438</v>
      </c>
      <c r="K23" s="3" t="s">
        <v>439</v>
      </c>
      <c r="L23" s="40" t="s">
        <v>1218</v>
      </c>
      <c r="M23" s="3" t="s">
        <v>1409</v>
      </c>
      <c r="N23" s="3" t="s">
        <v>1225</v>
      </c>
      <c r="O23" s="40" t="s">
        <v>1178</v>
      </c>
      <c r="P23" s="3"/>
      <c r="Q23" s="3" t="s">
        <v>19</v>
      </c>
      <c r="R23" s="3" t="s">
        <v>20</v>
      </c>
      <c r="S23" s="3"/>
      <c r="T23" s="3"/>
      <c r="U23" s="3">
        <v>0</v>
      </c>
      <c r="V23" s="3">
        <v>1</v>
      </c>
      <c r="W23" s="3">
        <v>1</v>
      </c>
      <c r="X23" s="3">
        <v>0</v>
      </c>
      <c r="Y23" s="3"/>
      <c r="Z23" s="3"/>
      <c r="AA23" s="3" t="s">
        <v>18</v>
      </c>
      <c r="AB23" s="3" t="s">
        <v>153</v>
      </c>
      <c r="AC23" s="4" t="s">
        <v>198</v>
      </c>
      <c r="AD23" s="12"/>
    </row>
    <row r="24" spans="1:30" s="6" customFormat="1" x14ac:dyDescent="0.25">
      <c r="A24" s="1"/>
      <c r="B24" s="42" t="s">
        <v>393</v>
      </c>
      <c r="C24" s="43" t="s">
        <v>393</v>
      </c>
      <c r="D24" s="43" t="s">
        <v>393</v>
      </c>
      <c r="E24" s="44" t="s">
        <v>150</v>
      </c>
      <c r="F24" s="2" t="s">
        <v>797</v>
      </c>
      <c r="G24" s="40">
        <v>9044</v>
      </c>
      <c r="H24" s="3" t="s">
        <v>199</v>
      </c>
      <c r="I24" s="40" t="s">
        <v>405</v>
      </c>
      <c r="J24" s="3" t="s">
        <v>440</v>
      </c>
      <c r="K24" s="3" t="s">
        <v>441</v>
      </c>
      <c r="L24" s="40" t="s">
        <v>1220</v>
      </c>
      <c r="M24" s="3" t="s">
        <v>1409</v>
      </c>
      <c r="N24" s="3" t="s">
        <v>1227</v>
      </c>
      <c r="O24" s="40" t="s">
        <v>1178</v>
      </c>
      <c r="P24" s="3"/>
      <c r="Q24" s="3" t="s">
        <v>19</v>
      </c>
      <c r="R24" s="3" t="s">
        <v>20</v>
      </c>
      <c r="S24" s="3"/>
      <c r="T24" s="3"/>
      <c r="U24" s="3">
        <v>0</v>
      </c>
      <c r="V24" s="3">
        <v>1</v>
      </c>
      <c r="W24" s="3">
        <v>1</v>
      </c>
      <c r="X24" s="3">
        <v>0</v>
      </c>
      <c r="Y24" s="3"/>
      <c r="Z24" s="3"/>
      <c r="AA24" s="3" t="s">
        <v>18</v>
      </c>
      <c r="AB24" s="3" t="s">
        <v>153</v>
      </c>
      <c r="AC24" s="4" t="s">
        <v>200</v>
      </c>
      <c r="AD24" s="12"/>
    </row>
    <row r="25" spans="1:30" s="6" customFormat="1" x14ac:dyDescent="0.25">
      <c r="A25" s="1" t="s">
        <v>393</v>
      </c>
      <c r="B25" s="42" t="s">
        <v>393</v>
      </c>
      <c r="C25" s="43" t="s">
        <v>393</v>
      </c>
      <c r="D25" s="43" t="s">
        <v>393</v>
      </c>
      <c r="E25" s="44" t="s">
        <v>150</v>
      </c>
      <c r="F25" s="2" t="s">
        <v>993</v>
      </c>
      <c r="G25" s="40">
        <v>9047</v>
      </c>
      <c r="H25" s="3" t="s">
        <v>201</v>
      </c>
      <c r="I25" s="40" t="s">
        <v>405</v>
      </c>
      <c r="J25" s="3" t="s">
        <v>442</v>
      </c>
      <c r="K25" s="3" t="s">
        <v>443</v>
      </c>
      <c r="L25" s="40" t="s">
        <v>1282</v>
      </c>
      <c r="M25" s="3" t="s">
        <v>1409</v>
      </c>
      <c r="N25" s="3" t="s">
        <v>1289</v>
      </c>
      <c r="O25" s="40" t="s">
        <v>1178</v>
      </c>
      <c r="P25" s="3"/>
      <c r="Q25" s="3" t="s">
        <v>19</v>
      </c>
      <c r="R25" s="3" t="s">
        <v>20</v>
      </c>
      <c r="S25" s="3"/>
      <c r="T25" s="3"/>
      <c r="U25" s="3">
        <v>0</v>
      </c>
      <c r="V25" s="3">
        <v>1</v>
      </c>
      <c r="W25" s="3">
        <v>1</v>
      </c>
      <c r="X25" s="3">
        <v>0</v>
      </c>
      <c r="Y25" s="3"/>
      <c r="Z25" s="3"/>
      <c r="AA25" s="3" t="s">
        <v>18</v>
      </c>
      <c r="AB25" s="3" t="s">
        <v>153</v>
      </c>
      <c r="AC25" s="4" t="s">
        <v>202</v>
      </c>
      <c r="AD25" s="12"/>
    </row>
    <row r="26" spans="1:30" s="6" customFormat="1" x14ac:dyDescent="0.25">
      <c r="A26" s="1"/>
      <c r="B26" s="42" t="s">
        <v>393</v>
      </c>
      <c r="C26" s="43" t="s">
        <v>393</v>
      </c>
      <c r="D26" s="43" t="s">
        <v>393</v>
      </c>
      <c r="E26" s="44" t="s">
        <v>150</v>
      </c>
      <c r="F26" s="2" t="s">
        <v>798</v>
      </c>
      <c r="G26" s="40">
        <v>9048</v>
      </c>
      <c r="H26" s="3" t="s">
        <v>203</v>
      </c>
      <c r="I26" s="40" t="s">
        <v>405</v>
      </c>
      <c r="J26" s="3" t="s">
        <v>444</v>
      </c>
      <c r="K26" s="3" t="s">
        <v>445</v>
      </c>
      <c r="L26" s="40" t="s">
        <v>1216</v>
      </c>
      <c r="M26" s="3" t="s">
        <v>1409</v>
      </c>
      <c r="N26" s="3" t="s">
        <v>1223</v>
      </c>
      <c r="O26" s="40" t="s">
        <v>1178</v>
      </c>
      <c r="P26" s="3"/>
      <c r="Q26" s="3" t="s">
        <v>19</v>
      </c>
      <c r="R26" s="3" t="s">
        <v>20</v>
      </c>
      <c r="S26" s="3"/>
      <c r="T26" s="3"/>
      <c r="U26" s="3">
        <v>0</v>
      </c>
      <c r="V26" s="3">
        <v>1</v>
      </c>
      <c r="W26" s="3">
        <v>1</v>
      </c>
      <c r="X26" s="3">
        <v>0</v>
      </c>
      <c r="Y26" s="3"/>
      <c r="Z26" s="3"/>
      <c r="AA26" s="3" t="s">
        <v>18</v>
      </c>
      <c r="AB26" s="3" t="s">
        <v>153</v>
      </c>
      <c r="AC26" s="4" t="s">
        <v>204</v>
      </c>
      <c r="AD26" s="12"/>
    </row>
    <row r="27" spans="1:30" s="6" customFormat="1" x14ac:dyDescent="0.25">
      <c r="A27" s="1"/>
      <c r="B27" s="42" t="s">
        <v>393</v>
      </c>
      <c r="C27" s="43" t="s">
        <v>393</v>
      </c>
      <c r="D27" s="43" t="s">
        <v>393</v>
      </c>
      <c r="E27" s="44" t="s">
        <v>150</v>
      </c>
      <c r="F27" s="2" t="s">
        <v>862</v>
      </c>
      <c r="G27" s="40">
        <v>9049</v>
      </c>
      <c r="H27" s="3" t="s">
        <v>205</v>
      </c>
      <c r="I27" s="40" t="s">
        <v>405</v>
      </c>
      <c r="J27" s="3" t="s">
        <v>446</v>
      </c>
      <c r="K27" s="3" t="s">
        <v>447</v>
      </c>
      <c r="L27" s="40" t="s">
        <v>1294</v>
      </c>
      <c r="M27" s="3" t="s">
        <v>1409</v>
      </c>
      <c r="N27" s="3" t="s">
        <v>1301</v>
      </c>
      <c r="O27" s="40" t="s">
        <v>1178</v>
      </c>
      <c r="P27" s="3"/>
      <c r="Q27" s="3" t="s">
        <v>19</v>
      </c>
      <c r="R27" s="3" t="s">
        <v>20</v>
      </c>
      <c r="S27" s="3"/>
      <c r="T27" s="3"/>
      <c r="U27" s="3">
        <v>0</v>
      </c>
      <c r="V27" s="3">
        <v>1</v>
      </c>
      <c r="W27" s="3">
        <v>1</v>
      </c>
      <c r="X27" s="3">
        <v>0</v>
      </c>
      <c r="Y27" s="3"/>
      <c r="Z27" s="3"/>
      <c r="AA27" s="3" t="s">
        <v>18</v>
      </c>
      <c r="AB27" s="3" t="s">
        <v>153</v>
      </c>
      <c r="AC27" s="4" t="s">
        <v>206</v>
      </c>
      <c r="AD27" s="12"/>
    </row>
    <row r="28" spans="1:30" s="6" customFormat="1" x14ac:dyDescent="0.25">
      <c r="A28" s="1"/>
      <c r="B28" s="42" t="s">
        <v>393</v>
      </c>
      <c r="C28" s="43" t="s">
        <v>393</v>
      </c>
      <c r="D28" s="43" t="s">
        <v>393</v>
      </c>
      <c r="E28" s="44" t="s">
        <v>150</v>
      </c>
      <c r="F28" s="2" t="s">
        <v>799</v>
      </c>
      <c r="G28" s="40">
        <v>9050</v>
      </c>
      <c r="H28" s="3" t="s">
        <v>207</v>
      </c>
      <c r="I28" s="40" t="s">
        <v>405</v>
      </c>
      <c r="J28" s="3" t="s">
        <v>448</v>
      </c>
      <c r="K28" s="3" t="s">
        <v>449</v>
      </c>
      <c r="L28" s="40" t="s">
        <v>1292</v>
      </c>
      <c r="M28" s="3" t="s">
        <v>1409</v>
      </c>
      <c r="N28" s="3" t="s">
        <v>1299</v>
      </c>
      <c r="O28" s="40" t="s">
        <v>1178</v>
      </c>
      <c r="P28" s="3"/>
      <c r="Q28" s="3" t="s">
        <v>19</v>
      </c>
      <c r="R28" s="3" t="s">
        <v>20</v>
      </c>
      <c r="S28" s="3"/>
      <c r="T28" s="3"/>
      <c r="U28" s="3">
        <v>0</v>
      </c>
      <c r="V28" s="3">
        <v>1</v>
      </c>
      <c r="W28" s="3">
        <v>1</v>
      </c>
      <c r="X28" s="3">
        <v>0</v>
      </c>
      <c r="Y28" s="3"/>
      <c r="Z28" s="3"/>
      <c r="AA28" s="3" t="s">
        <v>18</v>
      </c>
      <c r="AB28" s="3" t="s">
        <v>153</v>
      </c>
      <c r="AC28" s="4" t="s">
        <v>208</v>
      </c>
      <c r="AD28" s="12"/>
    </row>
    <row r="29" spans="1:30" s="6" customFormat="1" x14ac:dyDescent="0.25">
      <c r="A29" s="1"/>
      <c r="B29" s="42" t="s">
        <v>393</v>
      </c>
      <c r="C29" s="43" t="s">
        <v>393</v>
      </c>
      <c r="D29" s="43" t="s">
        <v>393</v>
      </c>
      <c r="E29" s="44" t="s">
        <v>150</v>
      </c>
      <c r="F29" s="2" t="s">
        <v>800</v>
      </c>
      <c r="G29" s="40">
        <v>9051</v>
      </c>
      <c r="H29" s="3" t="s">
        <v>209</v>
      </c>
      <c r="I29" s="40" t="s">
        <v>405</v>
      </c>
      <c r="J29" s="3" t="s">
        <v>450</v>
      </c>
      <c r="K29" s="3" t="s">
        <v>451</v>
      </c>
      <c r="L29" s="40" t="s">
        <v>1176</v>
      </c>
      <c r="M29" s="3" t="s">
        <v>1409</v>
      </c>
      <c r="N29" s="3" t="s">
        <v>1184</v>
      </c>
      <c r="O29" s="40" t="s">
        <v>1178</v>
      </c>
      <c r="P29" s="3"/>
      <c r="Q29" s="3" t="s">
        <v>19</v>
      </c>
      <c r="R29" s="3" t="s">
        <v>20</v>
      </c>
      <c r="S29" s="3"/>
      <c r="T29" s="3"/>
      <c r="U29" s="3">
        <v>0</v>
      </c>
      <c r="V29" s="3">
        <v>1</v>
      </c>
      <c r="W29" s="3">
        <v>1</v>
      </c>
      <c r="X29" s="3">
        <v>0</v>
      </c>
      <c r="Y29" s="3"/>
      <c r="Z29" s="3"/>
      <c r="AA29" s="3" t="s">
        <v>18</v>
      </c>
      <c r="AB29" s="3" t="s">
        <v>153</v>
      </c>
      <c r="AC29" s="4" t="s">
        <v>210</v>
      </c>
      <c r="AD29" s="12"/>
    </row>
    <row r="30" spans="1:30" s="6" customFormat="1" x14ac:dyDescent="0.25">
      <c r="A30" s="1"/>
      <c r="B30" s="42" t="s">
        <v>393</v>
      </c>
      <c r="C30" s="43" t="s">
        <v>393</v>
      </c>
      <c r="D30" s="43" t="s">
        <v>393</v>
      </c>
      <c r="E30" s="44" t="s">
        <v>150</v>
      </c>
      <c r="F30" s="2" t="s">
        <v>801</v>
      </c>
      <c r="G30" s="40">
        <v>9052</v>
      </c>
      <c r="H30" s="3" t="s">
        <v>211</v>
      </c>
      <c r="I30" s="40" t="s">
        <v>405</v>
      </c>
      <c r="J30" s="3" t="s">
        <v>452</v>
      </c>
      <c r="K30" s="3" t="s">
        <v>453</v>
      </c>
      <c r="L30" s="40" t="s">
        <v>1179</v>
      </c>
      <c r="M30" s="3" t="s">
        <v>1409</v>
      </c>
      <c r="N30" s="3" t="s">
        <v>1186</v>
      </c>
      <c r="O30" s="40" t="s">
        <v>1178</v>
      </c>
      <c r="P30" s="3"/>
      <c r="Q30" s="3" t="s">
        <v>19</v>
      </c>
      <c r="R30" s="3" t="s">
        <v>20</v>
      </c>
      <c r="S30" s="3"/>
      <c r="T30" s="3"/>
      <c r="U30" s="3">
        <v>0</v>
      </c>
      <c r="V30" s="3">
        <v>1</v>
      </c>
      <c r="W30" s="3">
        <v>1</v>
      </c>
      <c r="X30" s="3">
        <v>0</v>
      </c>
      <c r="Y30" s="3"/>
      <c r="Z30" s="3"/>
      <c r="AA30" s="3" t="s">
        <v>18</v>
      </c>
      <c r="AB30" s="3" t="s">
        <v>153</v>
      </c>
      <c r="AC30" s="4" t="s">
        <v>212</v>
      </c>
      <c r="AD30" s="12"/>
    </row>
    <row r="31" spans="1:30" s="6" customFormat="1" x14ac:dyDescent="0.25">
      <c r="A31" s="1"/>
      <c r="B31" s="42" t="s">
        <v>393</v>
      </c>
      <c r="C31" s="43" t="s">
        <v>393</v>
      </c>
      <c r="D31" s="43" t="s">
        <v>393</v>
      </c>
      <c r="E31" s="44" t="s">
        <v>150</v>
      </c>
      <c r="F31" s="2" t="s">
        <v>802</v>
      </c>
      <c r="G31" s="40">
        <v>9053</v>
      </c>
      <c r="H31" s="3" t="s">
        <v>213</v>
      </c>
      <c r="I31" s="40" t="s">
        <v>405</v>
      </c>
      <c r="J31" s="3" t="s">
        <v>454</v>
      </c>
      <c r="K31" s="3" t="s">
        <v>455</v>
      </c>
      <c r="L31" s="40" t="s">
        <v>1181</v>
      </c>
      <c r="M31" s="3" t="s">
        <v>1409</v>
      </c>
      <c r="N31" s="3" t="s">
        <v>1188</v>
      </c>
      <c r="O31" s="40" t="s">
        <v>1178</v>
      </c>
      <c r="P31" s="3"/>
      <c r="Q31" s="3" t="s">
        <v>19</v>
      </c>
      <c r="R31" s="3" t="s">
        <v>20</v>
      </c>
      <c r="S31" s="3"/>
      <c r="T31" s="3"/>
      <c r="U31" s="3">
        <v>0</v>
      </c>
      <c r="V31" s="3">
        <v>1</v>
      </c>
      <c r="W31" s="3">
        <v>1</v>
      </c>
      <c r="X31" s="3">
        <v>0</v>
      </c>
      <c r="Y31" s="3"/>
      <c r="Z31" s="3"/>
      <c r="AA31" s="3" t="s">
        <v>18</v>
      </c>
      <c r="AB31" s="3" t="s">
        <v>153</v>
      </c>
      <c r="AC31" s="4" t="s">
        <v>214</v>
      </c>
      <c r="AD31" s="12"/>
    </row>
    <row r="32" spans="1:30" s="6" customFormat="1" x14ac:dyDescent="0.25">
      <c r="A32" s="1" t="s">
        <v>393</v>
      </c>
      <c r="B32" s="42" t="s">
        <v>393</v>
      </c>
      <c r="C32" s="43" t="s">
        <v>393</v>
      </c>
      <c r="D32" s="43" t="s">
        <v>393</v>
      </c>
      <c r="E32" s="44" t="s">
        <v>150</v>
      </c>
      <c r="F32" s="2" t="s">
        <v>803</v>
      </c>
      <c r="G32" s="40">
        <v>9054</v>
      </c>
      <c r="H32" s="3" t="s">
        <v>215</v>
      </c>
      <c r="I32" s="40" t="s">
        <v>405</v>
      </c>
      <c r="J32" s="3" t="s">
        <v>456</v>
      </c>
      <c r="K32" s="3" t="s">
        <v>457</v>
      </c>
      <c r="L32" s="40" t="s">
        <v>1382</v>
      </c>
      <c r="M32" s="3" t="s">
        <v>1409</v>
      </c>
      <c r="N32" s="3" t="s">
        <v>1389</v>
      </c>
      <c r="O32" s="40" t="s">
        <v>1156</v>
      </c>
      <c r="P32" s="3"/>
      <c r="Q32" s="3" t="s">
        <v>19</v>
      </c>
      <c r="R32" s="3" t="s">
        <v>20</v>
      </c>
      <c r="S32" s="3"/>
      <c r="T32" s="3"/>
      <c r="U32" s="3">
        <v>0</v>
      </c>
      <c r="V32" s="3">
        <v>1</v>
      </c>
      <c r="W32" s="3">
        <v>1</v>
      </c>
      <c r="X32" s="3">
        <v>0</v>
      </c>
      <c r="Y32" s="3"/>
      <c r="Z32" s="3"/>
      <c r="AA32" s="3" t="s">
        <v>18</v>
      </c>
      <c r="AB32" s="3" t="s">
        <v>153</v>
      </c>
      <c r="AC32" s="4" t="s">
        <v>216</v>
      </c>
      <c r="AD32" s="12"/>
    </row>
    <row r="33" spans="1:30" s="6" customFormat="1" x14ac:dyDescent="0.25">
      <c r="A33" s="1"/>
      <c r="B33" s="42" t="s">
        <v>393</v>
      </c>
      <c r="C33" s="43" t="s">
        <v>393</v>
      </c>
      <c r="D33" s="43" t="s">
        <v>393</v>
      </c>
      <c r="E33" s="44" t="s">
        <v>150</v>
      </c>
      <c r="F33" s="2" t="s">
        <v>805</v>
      </c>
      <c r="G33" s="40">
        <v>9055</v>
      </c>
      <c r="H33" s="3" t="s">
        <v>217</v>
      </c>
      <c r="I33" s="40" t="s">
        <v>405</v>
      </c>
      <c r="J33" s="3" t="s">
        <v>458</v>
      </c>
      <c r="K33" s="3" t="s">
        <v>459</v>
      </c>
      <c r="L33" s="40" t="s">
        <v>1280</v>
      </c>
      <c r="M33" s="3" t="s">
        <v>1409</v>
      </c>
      <c r="N33" s="3" t="s">
        <v>1287</v>
      </c>
      <c r="O33" s="40" t="s">
        <v>1178</v>
      </c>
      <c r="P33" s="3"/>
      <c r="Q33" s="3" t="s">
        <v>19</v>
      </c>
      <c r="R33" s="3" t="s">
        <v>20</v>
      </c>
      <c r="S33" s="3"/>
      <c r="T33" s="3"/>
      <c r="U33" s="3">
        <v>0</v>
      </c>
      <c r="V33" s="3">
        <v>1</v>
      </c>
      <c r="W33" s="3">
        <v>1</v>
      </c>
      <c r="X33" s="3">
        <v>0</v>
      </c>
      <c r="Y33" s="3"/>
      <c r="Z33" s="3"/>
      <c r="AA33" s="3" t="s">
        <v>18</v>
      </c>
      <c r="AB33" s="3" t="s">
        <v>153</v>
      </c>
      <c r="AC33" s="4" t="s">
        <v>218</v>
      </c>
      <c r="AD33" s="12"/>
    </row>
    <row r="34" spans="1:30" s="6" customFormat="1" x14ac:dyDescent="0.25">
      <c r="A34" s="1" t="s">
        <v>393</v>
      </c>
      <c r="B34" s="42" t="s">
        <v>393</v>
      </c>
      <c r="C34" s="43" t="s">
        <v>393</v>
      </c>
      <c r="D34" s="43" t="s">
        <v>393</v>
      </c>
      <c r="E34" s="44" t="s">
        <v>150</v>
      </c>
      <c r="F34" s="2" t="s">
        <v>918</v>
      </c>
      <c r="G34" s="40">
        <v>9056</v>
      </c>
      <c r="H34" s="3" t="s">
        <v>219</v>
      </c>
      <c r="I34" s="40" t="s">
        <v>405</v>
      </c>
      <c r="J34" s="3" t="s">
        <v>460</v>
      </c>
      <c r="K34" s="3" t="s">
        <v>461</v>
      </c>
      <c r="L34" s="40" t="s">
        <v>1183</v>
      </c>
      <c r="M34" s="3" t="s">
        <v>1409</v>
      </c>
      <c r="N34" s="3" t="s">
        <v>1190</v>
      </c>
      <c r="O34" s="40" t="s">
        <v>1178</v>
      </c>
      <c r="P34" s="3"/>
      <c r="Q34" s="3" t="s">
        <v>19</v>
      </c>
      <c r="R34" s="3" t="s">
        <v>20</v>
      </c>
      <c r="S34" s="3"/>
      <c r="T34" s="3"/>
      <c r="U34" s="3">
        <v>0</v>
      </c>
      <c r="V34" s="3">
        <v>1</v>
      </c>
      <c r="W34" s="3">
        <v>1</v>
      </c>
      <c r="X34" s="3">
        <v>0</v>
      </c>
      <c r="Y34" s="3"/>
      <c r="Z34" s="3"/>
      <c r="AA34" s="3" t="s">
        <v>18</v>
      </c>
      <c r="AB34" s="3" t="s">
        <v>153</v>
      </c>
      <c r="AC34" s="4" t="s">
        <v>220</v>
      </c>
      <c r="AD34" s="12"/>
    </row>
    <row r="35" spans="1:30" s="6" customFormat="1" x14ac:dyDescent="0.25">
      <c r="A35" s="1" t="s">
        <v>393</v>
      </c>
      <c r="B35" s="42" t="s">
        <v>393</v>
      </c>
      <c r="C35" s="43" t="s">
        <v>393</v>
      </c>
      <c r="D35" s="43" t="s">
        <v>393</v>
      </c>
      <c r="E35" s="44" t="s">
        <v>150</v>
      </c>
      <c r="F35" s="2" t="s">
        <v>804</v>
      </c>
      <c r="G35" s="40">
        <v>9058</v>
      </c>
      <c r="H35" s="3" t="s">
        <v>221</v>
      </c>
      <c r="I35" s="40" t="s">
        <v>405</v>
      </c>
      <c r="J35" s="3" t="s">
        <v>462</v>
      </c>
      <c r="K35" s="3" t="s">
        <v>463</v>
      </c>
      <c r="L35" s="40" t="s">
        <v>1380</v>
      </c>
      <c r="M35" s="3" t="s">
        <v>1409</v>
      </c>
      <c r="N35" s="3" t="s">
        <v>1387</v>
      </c>
      <c r="O35" s="40" t="s">
        <v>1156</v>
      </c>
      <c r="P35" s="3"/>
      <c r="Q35" s="3" t="s">
        <v>19</v>
      </c>
      <c r="R35" s="3" t="s">
        <v>20</v>
      </c>
      <c r="S35" s="3"/>
      <c r="T35" s="3"/>
      <c r="U35" s="3">
        <v>0</v>
      </c>
      <c r="V35" s="3">
        <v>1</v>
      </c>
      <c r="W35" s="3">
        <v>1</v>
      </c>
      <c r="X35" s="3">
        <v>0</v>
      </c>
      <c r="Y35" s="3"/>
      <c r="Z35" s="3"/>
      <c r="AA35" s="3" t="s">
        <v>18</v>
      </c>
      <c r="AB35" s="3" t="s">
        <v>153</v>
      </c>
      <c r="AC35" s="4" t="s">
        <v>222</v>
      </c>
      <c r="AD35" s="12"/>
    </row>
    <row r="36" spans="1:30" s="6" customFormat="1" x14ac:dyDescent="0.25">
      <c r="A36" s="1"/>
      <c r="B36" s="42" t="s">
        <v>393</v>
      </c>
      <c r="C36" s="43" t="s">
        <v>393</v>
      </c>
      <c r="D36" s="43" t="s">
        <v>393</v>
      </c>
      <c r="E36" s="44" t="s">
        <v>150</v>
      </c>
      <c r="F36" s="2" t="s">
        <v>806</v>
      </c>
      <c r="G36" s="40">
        <v>9111</v>
      </c>
      <c r="H36" s="3" t="s">
        <v>223</v>
      </c>
      <c r="I36" s="40" t="s">
        <v>405</v>
      </c>
      <c r="J36" s="3" t="s">
        <v>464</v>
      </c>
      <c r="K36" s="3" t="s">
        <v>465</v>
      </c>
      <c r="L36" s="40" t="s">
        <v>1212</v>
      </c>
      <c r="M36" s="3" t="s">
        <v>1409</v>
      </c>
      <c r="N36" s="3" t="s">
        <v>1219</v>
      </c>
      <c r="O36" s="40" t="s">
        <v>1178</v>
      </c>
      <c r="P36" s="3"/>
      <c r="Q36" s="3" t="s">
        <v>19</v>
      </c>
      <c r="R36" s="3" t="s">
        <v>20</v>
      </c>
      <c r="S36" s="3"/>
      <c r="T36" s="3"/>
      <c r="U36" s="3">
        <v>0</v>
      </c>
      <c r="V36" s="3">
        <v>1</v>
      </c>
      <c r="W36" s="3">
        <v>1</v>
      </c>
      <c r="X36" s="3">
        <v>0</v>
      </c>
      <c r="Y36" s="3"/>
      <c r="Z36" s="3"/>
      <c r="AA36" s="3" t="s">
        <v>18</v>
      </c>
      <c r="AB36" s="3" t="s">
        <v>153</v>
      </c>
      <c r="AC36" s="4" t="s">
        <v>224</v>
      </c>
      <c r="AD36" s="12"/>
    </row>
    <row r="37" spans="1:30" s="6" customFormat="1" x14ac:dyDescent="0.25">
      <c r="A37" s="1"/>
      <c r="B37" s="42" t="s">
        <v>393</v>
      </c>
      <c r="C37" s="43" t="s">
        <v>393</v>
      </c>
      <c r="D37" s="43" t="s">
        <v>393</v>
      </c>
      <c r="E37" s="44" t="s">
        <v>150</v>
      </c>
      <c r="F37" s="2" t="s">
        <v>807</v>
      </c>
      <c r="G37" s="40">
        <v>9112</v>
      </c>
      <c r="H37" s="3" t="s">
        <v>225</v>
      </c>
      <c r="I37" s="40" t="s">
        <v>405</v>
      </c>
      <c r="J37" s="3" t="s">
        <v>466</v>
      </c>
      <c r="K37" s="3" t="s">
        <v>467</v>
      </c>
      <c r="L37" s="40" t="s">
        <v>1210</v>
      </c>
      <c r="M37" s="3" t="s">
        <v>1409</v>
      </c>
      <c r="N37" s="3" t="s">
        <v>1217</v>
      </c>
      <c r="O37" s="40" t="s">
        <v>1178</v>
      </c>
      <c r="P37" s="3"/>
      <c r="Q37" s="3" t="s">
        <v>19</v>
      </c>
      <c r="R37" s="3" t="s">
        <v>20</v>
      </c>
      <c r="S37" s="3"/>
      <c r="T37" s="3"/>
      <c r="U37" s="3">
        <v>0</v>
      </c>
      <c r="V37" s="3">
        <v>1</v>
      </c>
      <c r="W37" s="3">
        <v>1</v>
      </c>
      <c r="X37" s="3">
        <v>0</v>
      </c>
      <c r="Y37" s="3"/>
      <c r="Z37" s="3"/>
      <c r="AA37" s="3" t="s">
        <v>18</v>
      </c>
      <c r="AB37" s="3" t="s">
        <v>153</v>
      </c>
      <c r="AC37" s="4" t="s">
        <v>226</v>
      </c>
      <c r="AD37" s="12"/>
    </row>
    <row r="38" spans="1:30" s="6" customFormat="1" x14ac:dyDescent="0.25">
      <c r="A38" s="1"/>
      <c r="B38" s="42" t="s">
        <v>393</v>
      </c>
      <c r="C38" s="43" t="s">
        <v>393</v>
      </c>
      <c r="D38" s="43" t="s">
        <v>393</v>
      </c>
      <c r="E38" s="44" t="s">
        <v>150</v>
      </c>
      <c r="F38" s="2" t="s">
        <v>1426</v>
      </c>
      <c r="G38" s="40">
        <v>9113</v>
      </c>
      <c r="H38" s="3" t="s">
        <v>227</v>
      </c>
      <c r="I38" s="40" t="s">
        <v>405</v>
      </c>
      <c r="J38" s="3" t="s">
        <v>468</v>
      </c>
      <c r="K38" s="3" t="s">
        <v>469</v>
      </c>
      <c r="L38" s="40" t="s">
        <v>1214</v>
      </c>
      <c r="M38" s="3" t="s">
        <v>1409</v>
      </c>
      <c r="N38" s="3" t="s">
        <v>1221</v>
      </c>
      <c r="O38" s="40" t="s">
        <v>1209</v>
      </c>
      <c r="P38" s="3"/>
      <c r="Q38" s="3" t="s">
        <v>19</v>
      </c>
      <c r="R38" s="3" t="s">
        <v>20</v>
      </c>
      <c r="S38" s="3"/>
      <c r="T38" s="3"/>
      <c r="U38" s="3">
        <v>0</v>
      </c>
      <c r="V38" s="3">
        <v>1</v>
      </c>
      <c r="W38" s="3">
        <v>1</v>
      </c>
      <c r="X38" s="3">
        <v>0</v>
      </c>
      <c r="Y38" s="3"/>
      <c r="Z38" s="3"/>
      <c r="AA38" s="3" t="s">
        <v>18</v>
      </c>
      <c r="AB38" s="3" t="s">
        <v>153</v>
      </c>
      <c r="AC38" s="4" t="s">
        <v>228</v>
      </c>
      <c r="AD38" s="12"/>
    </row>
    <row r="39" spans="1:30" s="6" customFormat="1" x14ac:dyDescent="0.25">
      <c r="A39" s="1"/>
      <c r="B39" s="42" t="s">
        <v>393</v>
      </c>
      <c r="C39" s="43" t="s">
        <v>393</v>
      </c>
      <c r="D39" s="43" t="s">
        <v>393</v>
      </c>
      <c r="E39" s="44" t="s">
        <v>150</v>
      </c>
      <c r="F39" s="2" t="s">
        <v>816</v>
      </c>
      <c r="G39" s="40">
        <v>9114</v>
      </c>
      <c r="H39" s="3" t="s">
        <v>229</v>
      </c>
      <c r="I39" s="40" t="s">
        <v>405</v>
      </c>
      <c r="J39" s="3" t="s">
        <v>470</v>
      </c>
      <c r="K39" s="3" t="s">
        <v>471</v>
      </c>
      <c r="L39" s="40" t="s">
        <v>1272</v>
      </c>
      <c r="M39" s="3" t="s">
        <v>1409</v>
      </c>
      <c r="N39" s="3" t="s">
        <v>1279</v>
      </c>
      <c r="O39" s="40" t="s">
        <v>1156</v>
      </c>
      <c r="P39" s="3"/>
      <c r="Q39" s="3" t="s">
        <v>19</v>
      </c>
      <c r="R39" s="3" t="s">
        <v>20</v>
      </c>
      <c r="S39" s="3"/>
      <c r="T39" s="3"/>
      <c r="U39" s="3">
        <v>0</v>
      </c>
      <c r="V39" s="3">
        <v>1</v>
      </c>
      <c r="W39" s="3">
        <v>1</v>
      </c>
      <c r="X39" s="3">
        <v>0</v>
      </c>
      <c r="Y39" s="3"/>
      <c r="Z39" s="3"/>
      <c r="AA39" s="3" t="s">
        <v>18</v>
      </c>
      <c r="AB39" s="3" t="s">
        <v>153</v>
      </c>
      <c r="AC39" s="4" t="s">
        <v>230</v>
      </c>
      <c r="AD39" s="12"/>
    </row>
    <row r="40" spans="1:30" s="6" customFormat="1" x14ac:dyDescent="0.25">
      <c r="A40" s="1"/>
      <c r="B40" s="42" t="s">
        <v>393</v>
      </c>
      <c r="C40" s="43" t="s">
        <v>393</v>
      </c>
      <c r="D40" s="43" t="s">
        <v>393</v>
      </c>
      <c r="E40" s="44" t="s">
        <v>150</v>
      </c>
      <c r="F40" s="2" t="s">
        <v>938</v>
      </c>
      <c r="G40" s="40">
        <v>9115</v>
      </c>
      <c r="H40" s="3" t="s">
        <v>231</v>
      </c>
      <c r="I40" s="40" t="s">
        <v>405</v>
      </c>
      <c r="J40" s="3" t="s">
        <v>472</v>
      </c>
      <c r="K40" s="3" t="s">
        <v>473</v>
      </c>
      <c r="L40" s="40" t="s">
        <v>1185</v>
      </c>
      <c r="M40" s="3" t="s">
        <v>1409</v>
      </c>
      <c r="N40" s="3" t="s">
        <v>1192</v>
      </c>
      <c r="O40" s="40" t="s">
        <v>1178</v>
      </c>
      <c r="P40" s="3"/>
      <c r="Q40" s="3" t="s">
        <v>19</v>
      </c>
      <c r="R40" s="3" t="s">
        <v>20</v>
      </c>
      <c r="S40" s="3"/>
      <c r="T40" s="3"/>
      <c r="U40" s="3">
        <v>0</v>
      </c>
      <c r="V40" s="3">
        <v>1</v>
      </c>
      <c r="W40" s="3">
        <v>1</v>
      </c>
      <c r="X40" s="3">
        <v>0</v>
      </c>
      <c r="Y40" s="3"/>
      <c r="Z40" s="3"/>
      <c r="AA40" s="3" t="s">
        <v>18</v>
      </c>
      <c r="AB40" s="3" t="s">
        <v>153</v>
      </c>
      <c r="AC40" s="4" t="s">
        <v>232</v>
      </c>
      <c r="AD40" s="12"/>
    </row>
    <row r="41" spans="1:30" s="6" customFormat="1" x14ac:dyDescent="0.25">
      <c r="A41" s="1"/>
      <c r="B41" s="42" t="s">
        <v>393</v>
      </c>
      <c r="C41" s="43" t="s">
        <v>393</v>
      </c>
      <c r="D41" s="43" t="s">
        <v>393</v>
      </c>
      <c r="E41" s="44" t="s">
        <v>150</v>
      </c>
      <c r="F41" s="2" t="s">
        <v>937</v>
      </c>
      <c r="G41" s="40">
        <v>9116</v>
      </c>
      <c r="H41" s="3" t="s">
        <v>233</v>
      </c>
      <c r="I41" s="40" t="s">
        <v>405</v>
      </c>
      <c r="J41" s="3" t="s">
        <v>474</v>
      </c>
      <c r="K41" s="3" t="s">
        <v>475</v>
      </c>
      <c r="L41" s="40" t="s">
        <v>1268</v>
      </c>
      <c r="M41" s="3" t="s">
        <v>1409</v>
      </c>
      <c r="N41" s="3" t="s">
        <v>1275</v>
      </c>
      <c r="O41" s="40" t="s">
        <v>1156</v>
      </c>
      <c r="P41" s="3"/>
      <c r="Q41" s="3" t="s">
        <v>19</v>
      </c>
      <c r="R41" s="3" t="s">
        <v>20</v>
      </c>
      <c r="S41" s="3"/>
      <c r="T41" s="3"/>
      <c r="U41" s="3">
        <v>0</v>
      </c>
      <c r="V41" s="3">
        <v>1</v>
      </c>
      <c r="W41" s="3">
        <v>1</v>
      </c>
      <c r="X41" s="3">
        <v>0</v>
      </c>
      <c r="Y41" s="3"/>
      <c r="Z41" s="3"/>
      <c r="AA41" s="3" t="s">
        <v>18</v>
      </c>
      <c r="AB41" s="3" t="s">
        <v>153</v>
      </c>
      <c r="AC41" s="4" t="s">
        <v>234</v>
      </c>
      <c r="AD41" s="12"/>
    </row>
    <row r="42" spans="1:30" s="6" customFormat="1" x14ac:dyDescent="0.25">
      <c r="A42" s="1"/>
      <c r="B42" s="42" t="s">
        <v>393</v>
      </c>
      <c r="C42" s="43" t="s">
        <v>393</v>
      </c>
      <c r="D42" s="43" t="s">
        <v>393</v>
      </c>
      <c r="E42" s="44" t="s">
        <v>150</v>
      </c>
      <c r="F42" s="2" t="s">
        <v>817</v>
      </c>
      <c r="G42" s="40">
        <v>9119</v>
      </c>
      <c r="H42" s="3" t="s">
        <v>235</v>
      </c>
      <c r="I42" s="40" t="s">
        <v>405</v>
      </c>
      <c r="J42" s="3" t="s">
        <v>476</v>
      </c>
      <c r="K42" s="3" t="s">
        <v>477</v>
      </c>
      <c r="L42" s="40" t="s">
        <v>1274</v>
      </c>
      <c r="M42" s="3" t="s">
        <v>1409</v>
      </c>
      <c r="N42" s="3" t="s">
        <v>1281</v>
      </c>
      <c r="O42" s="40" t="s">
        <v>1178</v>
      </c>
      <c r="P42" s="3"/>
      <c r="Q42" s="3" t="s">
        <v>19</v>
      </c>
      <c r="R42" s="3" t="s">
        <v>20</v>
      </c>
      <c r="S42" s="3"/>
      <c r="T42" s="3"/>
      <c r="U42" s="3">
        <v>0</v>
      </c>
      <c r="V42" s="3">
        <v>1</v>
      </c>
      <c r="W42" s="3">
        <v>1</v>
      </c>
      <c r="X42" s="3">
        <v>0</v>
      </c>
      <c r="Y42" s="3"/>
      <c r="Z42" s="3"/>
      <c r="AA42" s="3" t="s">
        <v>18</v>
      </c>
      <c r="AB42" s="3" t="s">
        <v>153</v>
      </c>
      <c r="AC42" s="4" t="s">
        <v>236</v>
      </c>
      <c r="AD42" s="12"/>
    </row>
    <row r="43" spans="1:30" s="6" customFormat="1" x14ac:dyDescent="0.25">
      <c r="A43" s="1"/>
      <c r="B43" s="42" t="s">
        <v>393</v>
      </c>
      <c r="C43" s="43" t="s">
        <v>393</v>
      </c>
      <c r="D43" s="43" t="s">
        <v>393</v>
      </c>
      <c r="E43" s="44" t="s">
        <v>150</v>
      </c>
      <c r="F43" s="2" t="s">
        <v>1425</v>
      </c>
      <c r="G43" s="40">
        <v>9120</v>
      </c>
      <c r="H43" s="3" t="s">
        <v>237</v>
      </c>
      <c r="I43" s="40" t="s">
        <v>405</v>
      </c>
      <c r="J43" s="3" t="s">
        <v>478</v>
      </c>
      <c r="K43" s="3" t="s">
        <v>479</v>
      </c>
      <c r="L43" s="40" t="s">
        <v>1207</v>
      </c>
      <c r="M43" s="3" t="s">
        <v>1409</v>
      </c>
      <c r="N43" s="3" t="s">
        <v>1215</v>
      </c>
      <c r="O43" s="40" t="s">
        <v>1209</v>
      </c>
      <c r="P43" s="3"/>
      <c r="Q43" s="3" t="s">
        <v>19</v>
      </c>
      <c r="R43" s="3" t="s">
        <v>20</v>
      </c>
      <c r="S43" s="3"/>
      <c r="T43" s="3"/>
      <c r="U43" s="3">
        <v>0</v>
      </c>
      <c r="V43" s="3">
        <v>1</v>
      </c>
      <c r="W43" s="3">
        <v>1</v>
      </c>
      <c r="X43" s="3">
        <v>0</v>
      </c>
      <c r="Y43" s="3"/>
      <c r="Z43" s="3"/>
      <c r="AA43" s="3" t="s">
        <v>18</v>
      </c>
      <c r="AB43" s="3" t="s">
        <v>153</v>
      </c>
      <c r="AC43" s="4" t="s">
        <v>238</v>
      </c>
      <c r="AD43" s="12"/>
    </row>
    <row r="44" spans="1:30" s="6" customFormat="1" x14ac:dyDescent="0.25">
      <c r="A44" s="1"/>
      <c r="B44" s="42" t="s">
        <v>393</v>
      </c>
      <c r="C44" s="43" t="s">
        <v>393</v>
      </c>
      <c r="D44" s="43" t="s">
        <v>393</v>
      </c>
      <c r="E44" s="44" t="s">
        <v>150</v>
      </c>
      <c r="F44" s="2" t="s">
        <v>939</v>
      </c>
      <c r="G44" s="40">
        <v>9121</v>
      </c>
      <c r="H44" s="3" t="s">
        <v>239</v>
      </c>
      <c r="I44" s="40" t="s">
        <v>405</v>
      </c>
      <c r="J44" s="3" t="s">
        <v>480</v>
      </c>
      <c r="K44" s="3" t="s">
        <v>481</v>
      </c>
      <c r="L44" s="40" t="s">
        <v>1264</v>
      </c>
      <c r="M44" s="3" t="s">
        <v>1409</v>
      </c>
      <c r="N44" s="3" t="s">
        <v>1271</v>
      </c>
      <c r="O44" s="40" t="s">
        <v>1178</v>
      </c>
      <c r="P44" s="3"/>
      <c r="Q44" s="3" t="s">
        <v>19</v>
      </c>
      <c r="R44" s="3" t="s">
        <v>20</v>
      </c>
      <c r="S44" s="3"/>
      <c r="T44" s="3"/>
      <c r="U44" s="3">
        <v>0</v>
      </c>
      <c r="V44" s="3">
        <v>1</v>
      </c>
      <c r="W44" s="3">
        <v>1</v>
      </c>
      <c r="X44" s="3">
        <v>0</v>
      </c>
      <c r="Y44" s="3"/>
      <c r="Z44" s="3"/>
      <c r="AA44" s="3" t="s">
        <v>18</v>
      </c>
      <c r="AB44" s="3" t="s">
        <v>153</v>
      </c>
      <c r="AC44" s="4" t="s">
        <v>878</v>
      </c>
      <c r="AD44" s="12"/>
    </row>
    <row r="45" spans="1:30" s="6" customFormat="1" x14ac:dyDescent="0.25">
      <c r="A45" s="1"/>
      <c r="B45" s="42" t="s">
        <v>393</v>
      </c>
      <c r="C45" s="43" t="s">
        <v>393</v>
      </c>
      <c r="D45" s="43" t="s">
        <v>393</v>
      </c>
      <c r="E45" s="44" t="s">
        <v>150</v>
      </c>
      <c r="F45" s="2" t="s">
        <v>818</v>
      </c>
      <c r="G45" s="40">
        <v>9122</v>
      </c>
      <c r="H45" s="3" t="s">
        <v>240</v>
      </c>
      <c r="I45" s="40" t="s">
        <v>405</v>
      </c>
      <c r="J45" s="3" t="s">
        <v>482</v>
      </c>
      <c r="K45" s="3" t="s">
        <v>483</v>
      </c>
      <c r="L45" s="40" t="s">
        <v>1205</v>
      </c>
      <c r="M45" s="3" t="s">
        <v>1409</v>
      </c>
      <c r="N45" s="3" t="s">
        <v>1213</v>
      </c>
      <c r="O45" s="40" t="s">
        <v>1178</v>
      </c>
      <c r="P45" s="3"/>
      <c r="Q45" s="3" t="s">
        <v>19</v>
      </c>
      <c r="R45" s="3" t="s">
        <v>20</v>
      </c>
      <c r="S45" s="3"/>
      <c r="T45" s="3"/>
      <c r="U45" s="3">
        <v>0</v>
      </c>
      <c r="V45" s="3">
        <v>1</v>
      </c>
      <c r="W45" s="3">
        <v>1</v>
      </c>
      <c r="X45" s="3">
        <v>0</v>
      </c>
      <c r="Y45" s="3"/>
      <c r="Z45" s="3"/>
      <c r="AA45" s="3" t="s">
        <v>18</v>
      </c>
      <c r="AB45" s="3" t="s">
        <v>153</v>
      </c>
      <c r="AC45" s="4" t="s">
        <v>241</v>
      </c>
      <c r="AD45" s="12"/>
    </row>
    <row r="46" spans="1:30" s="6" customFormat="1" x14ac:dyDescent="0.25">
      <c r="A46" s="1" t="s">
        <v>393</v>
      </c>
      <c r="B46" s="42" t="s">
        <v>393</v>
      </c>
      <c r="C46" s="43" t="s">
        <v>393</v>
      </c>
      <c r="D46" s="43" t="s">
        <v>393</v>
      </c>
      <c r="E46" s="44" t="s">
        <v>150</v>
      </c>
      <c r="F46" s="2" t="s">
        <v>940</v>
      </c>
      <c r="G46" s="40">
        <v>9133</v>
      </c>
      <c r="H46" s="3" t="s">
        <v>242</v>
      </c>
      <c r="I46" s="40" t="s">
        <v>394</v>
      </c>
      <c r="J46" s="3" t="s">
        <v>484</v>
      </c>
      <c r="K46" s="3" t="s">
        <v>485</v>
      </c>
      <c r="L46" s="40" t="s">
        <v>1252</v>
      </c>
      <c r="M46" s="3" t="s">
        <v>1411</v>
      </c>
      <c r="N46" s="3" t="s">
        <v>1259</v>
      </c>
      <c r="O46" s="40"/>
      <c r="P46" s="3"/>
      <c r="Q46" s="3" t="s">
        <v>21</v>
      </c>
      <c r="R46" s="3" t="s">
        <v>22</v>
      </c>
      <c r="S46" s="3"/>
      <c r="T46" s="3"/>
      <c r="U46" s="3">
        <v>0</v>
      </c>
      <c r="V46" s="3">
        <v>3000</v>
      </c>
      <c r="W46" s="3">
        <v>1</v>
      </c>
      <c r="X46" s="3">
        <v>0</v>
      </c>
      <c r="Y46" s="3"/>
      <c r="Z46" s="3"/>
      <c r="AA46" s="3" t="s">
        <v>18</v>
      </c>
      <c r="AB46" s="3" t="s">
        <v>153</v>
      </c>
      <c r="AC46" s="4" t="s">
        <v>243</v>
      </c>
      <c r="AD46" s="12"/>
    </row>
    <row r="47" spans="1:30" s="6" customFormat="1" x14ac:dyDescent="0.25">
      <c r="A47" s="1" t="s">
        <v>393</v>
      </c>
      <c r="B47" s="42" t="s">
        <v>393</v>
      </c>
      <c r="C47" s="43" t="s">
        <v>393</v>
      </c>
      <c r="D47" s="43" t="s">
        <v>393</v>
      </c>
      <c r="E47" s="44" t="s">
        <v>150</v>
      </c>
      <c r="F47" s="2" t="s">
        <v>808</v>
      </c>
      <c r="G47" s="40">
        <v>9243</v>
      </c>
      <c r="H47" s="3" t="s">
        <v>256</v>
      </c>
      <c r="I47" s="40" t="s">
        <v>405</v>
      </c>
      <c r="J47" s="3" t="s">
        <v>498</v>
      </c>
      <c r="K47" s="3" t="s">
        <v>499</v>
      </c>
      <c r="L47" s="40" t="s">
        <v>1234</v>
      </c>
      <c r="M47" s="3" t="s">
        <v>1409</v>
      </c>
      <c r="N47" s="3" t="s">
        <v>1241</v>
      </c>
      <c r="O47" s="40" t="s">
        <v>1156</v>
      </c>
      <c r="P47" s="3"/>
      <c r="Q47" s="3" t="s">
        <v>19</v>
      </c>
      <c r="R47" s="3" t="s">
        <v>20</v>
      </c>
      <c r="S47" s="3"/>
      <c r="T47" s="3"/>
      <c r="U47" s="3">
        <v>0</v>
      </c>
      <c r="V47" s="3">
        <v>1</v>
      </c>
      <c r="W47" s="3">
        <v>1</v>
      </c>
      <c r="X47" s="3">
        <v>0</v>
      </c>
      <c r="Y47" s="3"/>
      <c r="Z47" s="3"/>
      <c r="AA47" s="3" t="s">
        <v>18</v>
      </c>
      <c r="AB47" s="3" t="s">
        <v>153</v>
      </c>
      <c r="AC47" s="4" t="s">
        <v>257</v>
      </c>
      <c r="AD47" s="12"/>
    </row>
    <row r="48" spans="1:30" s="6" customFormat="1" x14ac:dyDescent="0.25">
      <c r="A48" s="1" t="s">
        <v>393</v>
      </c>
      <c r="B48" s="42" t="s">
        <v>393</v>
      </c>
      <c r="C48" s="43" t="s">
        <v>393</v>
      </c>
      <c r="D48" s="43" t="s">
        <v>393</v>
      </c>
      <c r="E48" s="44" t="s">
        <v>150</v>
      </c>
      <c r="F48" s="2" t="s">
        <v>809</v>
      </c>
      <c r="G48" s="40">
        <v>9244</v>
      </c>
      <c r="H48" s="3" t="s">
        <v>258</v>
      </c>
      <c r="I48" s="40" t="s">
        <v>405</v>
      </c>
      <c r="J48" s="3" t="s">
        <v>500</v>
      </c>
      <c r="K48" s="3" t="s">
        <v>501</v>
      </c>
      <c r="L48" s="40" t="s">
        <v>1230</v>
      </c>
      <c r="M48" s="3" t="s">
        <v>1409</v>
      </c>
      <c r="N48" s="3" t="s">
        <v>1237</v>
      </c>
      <c r="O48" s="40" t="s">
        <v>1156</v>
      </c>
      <c r="P48" s="3"/>
      <c r="Q48" s="3" t="s">
        <v>19</v>
      </c>
      <c r="R48" s="3" t="s">
        <v>20</v>
      </c>
      <c r="S48" s="3"/>
      <c r="T48" s="3"/>
      <c r="U48" s="3">
        <v>0</v>
      </c>
      <c r="V48" s="3">
        <v>1</v>
      </c>
      <c r="W48" s="3">
        <v>1</v>
      </c>
      <c r="X48" s="3">
        <v>0</v>
      </c>
      <c r="Y48" s="3"/>
      <c r="Z48" s="3"/>
      <c r="AA48" s="3" t="s">
        <v>18</v>
      </c>
      <c r="AB48" s="3" t="s">
        <v>153</v>
      </c>
      <c r="AC48" s="4" t="s">
        <v>259</v>
      </c>
      <c r="AD48" s="12"/>
    </row>
    <row r="49" spans="1:30" s="6" customFormat="1" x14ac:dyDescent="0.25">
      <c r="A49" s="1" t="s">
        <v>393</v>
      </c>
      <c r="B49" s="42" t="s">
        <v>393</v>
      </c>
      <c r="C49" s="43" t="s">
        <v>393</v>
      </c>
      <c r="D49" s="43" t="s">
        <v>393</v>
      </c>
      <c r="E49" s="44" t="s">
        <v>150</v>
      </c>
      <c r="F49" s="2" t="s">
        <v>810</v>
      </c>
      <c r="G49" s="40">
        <v>9245</v>
      </c>
      <c r="H49" s="3" t="s">
        <v>260</v>
      </c>
      <c r="I49" s="40" t="s">
        <v>405</v>
      </c>
      <c r="J49" s="3" t="s">
        <v>502</v>
      </c>
      <c r="K49" s="3" t="s">
        <v>503</v>
      </c>
      <c r="L49" s="40" t="s">
        <v>1244</v>
      </c>
      <c r="M49" s="3" t="s">
        <v>1409</v>
      </c>
      <c r="N49" s="3" t="s">
        <v>1251</v>
      </c>
      <c r="O49" s="40" t="s">
        <v>1156</v>
      </c>
      <c r="P49" s="3"/>
      <c r="Q49" s="3" t="s">
        <v>19</v>
      </c>
      <c r="R49" s="3" t="s">
        <v>20</v>
      </c>
      <c r="S49" s="3"/>
      <c r="T49" s="3"/>
      <c r="U49" s="3">
        <v>0</v>
      </c>
      <c r="V49" s="3">
        <v>1</v>
      </c>
      <c r="W49" s="3">
        <v>1</v>
      </c>
      <c r="X49" s="3">
        <v>0</v>
      </c>
      <c r="Y49" s="3"/>
      <c r="Z49" s="3"/>
      <c r="AA49" s="3" t="s">
        <v>18</v>
      </c>
      <c r="AB49" s="3" t="s">
        <v>153</v>
      </c>
      <c r="AC49" s="4" t="s">
        <v>261</v>
      </c>
      <c r="AD49" s="12"/>
    </row>
    <row r="50" spans="1:30" s="6" customFormat="1" x14ac:dyDescent="0.25">
      <c r="A50" s="1" t="s">
        <v>393</v>
      </c>
      <c r="B50" s="42" t="s">
        <v>393</v>
      </c>
      <c r="C50" s="43" t="s">
        <v>393</v>
      </c>
      <c r="D50" s="43" t="s">
        <v>393</v>
      </c>
      <c r="E50" s="44" t="s">
        <v>150</v>
      </c>
      <c r="F50" s="2" t="s">
        <v>811</v>
      </c>
      <c r="G50" s="40">
        <v>9246</v>
      </c>
      <c r="H50" s="3" t="s">
        <v>262</v>
      </c>
      <c r="I50" s="40" t="s">
        <v>405</v>
      </c>
      <c r="J50" s="3" t="s">
        <v>504</v>
      </c>
      <c r="K50" s="3" t="s">
        <v>505</v>
      </c>
      <c r="L50" s="40" t="s">
        <v>1240</v>
      </c>
      <c r="M50" s="3" t="s">
        <v>1409</v>
      </c>
      <c r="N50" s="3" t="s">
        <v>1247</v>
      </c>
      <c r="O50" s="40" t="s">
        <v>1156</v>
      </c>
      <c r="P50" s="3"/>
      <c r="Q50" s="3" t="s">
        <v>19</v>
      </c>
      <c r="R50" s="3" t="s">
        <v>20</v>
      </c>
      <c r="S50" s="3"/>
      <c r="T50" s="3"/>
      <c r="U50" s="3">
        <v>0</v>
      </c>
      <c r="V50" s="3">
        <v>1</v>
      </c>
      <c r="W50" s="3">
        <v>1</v>
      </c>
      <c r="X50" s="3">
        <v>0</v>
      </c>
      <c r="Y50" s="3"/>
      <c r="Z50" s="3"/>
      <c r="AA50" s="3" t="s">
        <v>18</v>
      </c>
      <c r="AB50" s="3" t="s">
        <v>153</v>
      </c>
      <c r="AC50" s="4" t="s">
        <v>263</v>
      </c>
      <c r="AD50" s="12"/>
    </row>
    <row r="51" spans="1:30" s="6" customFormat="1" x14ac:dyDescent="0.25">
      <c r="A51" s="1" t="s">
        <v>393</v>
      </c>
      <c r="B51" s="42" t="s">
        <v>393</v>
      </c>
      <c r="C51" s="43" t="s">
        <v>393</v>
      </c>
      <c r="D51" s="43" t="s">
        <v>393</v>
      </c>
      <c r="E51" s="44" t="s">
        <v>150</v>
      </c>
      <c r="F51" s="2" t="s">
        <v>814</v>
      </c>
      <c r="G51" s="40">
        <v>9247</v>
      </c>
      <c r="H51" s="3" t="s">
        <v>264</v>
      </c>
      <c r="I51" s="40" t="s">
        <v>405</v>
      </c>
      <c r="J51" s="3" t="s">
        <v>506</v>
      </c>
      <c r="K51" s="3" t="s">
        <v>507</v>
      </c>
      <c r="L51" s="40" t="s">
        <v>1254</v>
      </c>
      <c r="M51" s="3" t="s">
        <v>1409</v>
      </c>
      <c r="N51" s="3" t="s">
        <v>1261</v>
      </c>
      <c r="O51" s="40" t="s">
        <v>1156</v>
      </c>
      <c r="P51" s="3"/>
      <c r="Q51" s="3" t="s">
        <v>19</v>
      </c>
      <c r="R51" s="3" t="s">
        <v>20</v>
      </c>
      <c r="S51" s="3"/>
      <c r="T51" s="3"/>
      <c r="U51" s="3">
        <v>0</v>
      </c>
      <c r="V51" s="3">
        <v>1</v>
      </c>
      <c r="W51" s="3">
        <v>1</v>
      </c>
      <c r="X51" s="3">
        <v>0</v>
      </c>
      <c r="Y51" s="3"/>
      <c r="Z51" s="3"/>
      <c r="AA51" s="3" t="s">
        <v>18</v>
      </c>
      <c r="AB51" s="3" t="s">
        <v>153</v>
      </c>
      <c r="AC51" s="4" t="s">
        <v>265</v>
      </c>
      <c r="AD51" s="12"/>
    </row>
    <row r="52" spans="1:30" s="6" customFormat="1" x14ac:dyDescent="0.25">
      <c r="A52" s="1" t="s">
        <v>393</v>
      </c>
      <c r="B52" s="42" t="s">
        <v>393</v>
      </c>
      <c r="C52" s="43" t="s">
        <v>393</v>
      </c>
      <c r="D52" s="43" t="s">
        <v>393</v>
      </c>
      <c r="E52" s="44" t="s">
        <v>150</v>
      </c>
      <c r="F52" s="2" t="s">
        <v>815</v>
      </c>
      <c r="G52" s="40">
        <v>9248</v>
      </c>
      <c r="H52" s="3" t="s">
        <v>266</v>
      </c>
      <c r="I52" s="40" t="s">
        <v>405</v>
      </c>
      <c r="J52" s="3" t="s">
        <v>508</v>
      </c>
      <c r="K52" s="3" t="s">
        <v>509</v>
      </c>
      <c r="L52" s="40" t="s">
        <v>1250</v>
      </c>
      <c r="M52" s="3" t="s">
        <v>1409</v>
      </c>
      <c r="N52" s="3" t="s">
        <v>1257</v>
      </c>
      <c r="O52" s="40" t="s">
        <v>1156</v>
      </c>
      <c r="P52" s="3"/>
      <c r="Q52" s="3" t="s">
        <v>19</v>
      </c>
      <c r="R52" s="3" t="s">
        <v>20</v>
      </c>
      <c r="S52" s="3"/>
      <c r="T52" s="3"/>
      <c r="U52" s="3">
        <v>0</v>
      </c>
      <c r="V52" s="3">
        <v>1</v>
      </c>
      <c r="W52" s="3">
        <v>1</v>
      </c>
      <c r="X52" s="3">
        <v>0</v>
      </c>
      <c r="Y52" s="3"/>
      <c r="Z52" s="3"/>
      <c r="AA52" s="3" t="s">
        <v>18</v>
      </c>
      <c r="AB52" s="3" t="s">
        <v>153</v>
      </c>
      <c r="AC52" s="4" t="s">
        <v>267</v>
      </c>
      <c r="AD52" s="12"/>
    </row>
    <row r="53" spans="1:30" s="6" customFormat="1" x14ac:dyDescent="0.25">
      <c r="A53" s="1" t="s">
        <v>393</v>
      </c>
      <c r="B53" s="42" t="s">
        <v>393</v>
      </c>
      <c r="C53" s="43" t="s">
        <v>393</v>
      </c>
      <c r="D53" s="43" t="s">
        <v>393</v>
      </c>
      <c r="E53" s="44" t="s">
        <v>150</v>
      </c>
      <c r="F53" s="2" t="s">
        <v>986</v>
      </c>
      <c r="G53" s="40">
        <v>9250</v>
      </c>
      <c r="H53" s="3" t="s">
        <v>270</v>
      </c>
      <c r="I53" s="40" t="s">
        <v>405</v>
      </c>
      <c r="J53" s="3" t="s">
        <v>512</v>
      </c>
      <c r="K53" s="3" t="s">
        <v>513</v>
      </c>
      <c r="L53" s="40" t="s">
        <v>1286</v>
      </c>
      <c r="M53" s="3" t="s">
        <v>1409</v>
      </c>
      <c r="N53" s="3" t="s">
        <v>1293</v>
      </c>
      <c r="O53" s="40" t="s">
        <v>1156</v>
      </c>
      <c r="P53" s="3"/>
      <c r="Q53" s="3" t="s">
        <v>19</v>
      </c>
      <c r="R53" s="3" t="s">
        <v>20</v>
      </c>
      <c r="S53" s="3"/>
      <c r="T53" s="3"/>
      <c r="U53" s="3">
        <v>0</v>
      </c>
      <c r="V53" s="3">
        <v>1</v>
      </c>
      <c r="W53" s="3">
        <v>1</v>
      </c>
      <c r="X53" s="3">
        <v>0</v>
      </c>
      <c r="Y53" s="3"/>
      <c r="Z53" s="3"/>
      <c r="AA53" s="3" t="s">
        <v>18</v>
      </c>
      <c r="AB53" s="3" t="s">
        <v>153</v>
      </c>
      <c r="AC53" s="4" t="s">
        <v>271</v>
      </c>
      <c r="AD53" s="12"/>
    </row>
    <row r="54" spans="1:30" s="6" customFormat="1" x14ac:dyDescent="0.25">
      <c r="A54" s="1" t="s">
        <v>393</v>
      </c>
      <c r="B54" s="42" t="s">
        <v>393</v>
      </c>
      <c r="C54" s="43" t="s">
        <v>393</v>
      </c>
      <c r="D54" s="43" t="s">
        <v>393</v>
      </c>
      <c r="E54" s="44" t="s">
        <v>150</v>
      </c>
      <c r="F54" s="2" t="s">
        <v>941</v>
      </c>
      <c r="G54" s="40">
        <v>9407</v>
      </c>
      <c r="H54" s="3" t="s">
        <v>350</v>
      </c>
      <c r="I54" s="40" t="s">
        <v>394</v>
      </c>
      <c r="J54" s="3" t="s">
        <v>593</v>
      </c>
      <c r="K54" s="3" t="s">
        <v>594</v>
      </c>
      <c r="L54" s="40" t="s">
        <v>1238</v>
      </c>
      <c r="M54" s="3" t="s">
        <v>1411</v>
      </c>
      <c r="N54" s="3" t="s">
        <v>1245</v>
      </c>
      <c r="O54" s="40"/>
      <c r="P54" s="3"/>
      <c r="Q54" s="3" t="s">
        <v>21</v>
      </c>
      <c r="R54" s="3" t="s">
        <v>22</v>
      </c>
      <c r="S54" s="3"/>
      <c r="T54" s="3"/>
      <c r="U54" s="3">
        <v>0</v>
      </c>
      <c r="V54" s="3">
        <v>3000</v>
      </c>
      <c r="W54" s="3">
        <v>1</v>
      </c>
      <c r="X54" s="3">
        <v>0</v>
      </c>
      <c r="Y54" s="3"/>
      <c r="Z54" s="3"/>
      <c r="AA54" s="3" t="s">
        <v>18</v>
      </c>
      <c r="AB54" s="3" t="s">
        <v>153</v>
      </c>
      <c r="AC54" s="4" t="s">
        <v>351</v>
      </c>
      <c r="AD54" s="12"/>
    </row>
    <row r="55" spans="1:30" s="6" customFormat="1" x14ac:dyDescent="0.25">
      <c r="A55" s="1" t="s">
        <v>393</v>
      </c>
      <c r="B55" s="42" t="s">
        <v>393</v>
      </c>
      <c r="C55" s="43" t="s">
        <v>393</v>
      </c>
      <c r="D55" s="43" t="s">
        <v>393</v>
      </c>
      <c r="E55" s="44" t="s">
        <v>150</v>
      </c>
      <c r="F55" s="2" t="s">
        <v>942</v>
      </c>
      <c r="G55" s="40">
        <v>9409</v>
      </c>
      <c r="H55" s="3" t="s">
        <v>352</v>
      </c>
      <c r="I55" s="40" t="s">
        <v>394</v>
      </c>
      <c r="J55" s="3" t="s">
        <v>595</v>
      </c>
      <c r="K55" s="3" t="s">
        <v>596</v>
      </c>
      <c r="L55" s="40" t="s">
        <v>1236</v>
      </c>
      <c r="M55" s="3" t="s">
        <v>1411</v>
      </c>
      <c r="N55" s="3" t="s">
        <v>1243</v>
      </c>
      <c r="O55" s="40"/>
      <c r="P55" s="3"/>
      <c r="Q55" s="3" t="s">
        <v>21</v>
      </c>
      <c r="R55" s="3" t="s">
        <v>22</v>
      </c>
      <c r="S55" s="3"/>
      <c r="T55" s="3"/>
      <c r="U55" s="3">
        <v>0</v>
      </c>
      <c r="V55" s="3">
        <v>3000</v>
      </c>
      <c r="W55" s="3">
        <v>1</v>
      </c>
      <c r="X55" s="3">
        <v>0</v>
      </c>
      <c r="Y55" s="3"/>
      <c r="Z55" s="3"/>
      <c r="AA55" s="3" t="s">
        <v>18</v>
      </c>
      <c r="AB55" s="3" t="s">
        <v>153</v>
      </c>
      <c r="AC55" s="4" t="s">
        <v>353</v>
      </c>
      <c r="AD55" s="12"/>
    </row>
    <row r="56" spans="1:30" s="6" customFormat="1" x14ac:dyDescent="0.25">
      <c r="A56" s="1" t="s">
        <v>393</v>
      </c>
      <c r="B56" s="42" t="s">
        <v>393</v>
      </c>
      <c r="C56" s="43" t="s">
        <v>393</v>
      </c>
      <c r="D56" s="43" t="s">
        <v>393</v>
      </c>
      <c r="E56" s="44" t="s">
        <v>150</v>
      </c>
      <c r="F56" s="2" t="s">
        <v>943</v>
      </c>
      <c r="G56" s="40">
        <v>9411</v>
      </c>
      <c r="H56" s="3" t="s">
        <v>354</v>
      </c>
      <c r="I56" s="40" t="s">
        <v>394</v>
      </c>
      <c r="J56" s="3" t="s">
        <v>597</v>
      </c>
      <c r="K56" s="3" t="s">
        <v>598</v>
      </c>
      <c r="L56" s="40" t="s">
        <v>1248</v>
      </c>
      <c r="M56" s="3" t="s">
        <v>1411</v>
      </c>
      <c r="N56" s="3" t="s">
        <v>1255</v>
      </c>
      <c r="O56" s="40"/>
      <c r="P56" s="3"/>
      <c r="Q56" s="3" t="s">
        <v>21</v>
      </c>
      <c r="R56" s="3" t="s">
        <v>22</v>
      </c>
      <c r="S56" s="3"/>
      <c r="T56" s="3"/>
      <c r="U56" s="3">
        <v>0</v>
      </c>
      <c r="V56" s="3">
        <v>3000</v>
      </c>
      <c r="W56" s="3">
        <v>1</v>
      </c>
      <c r="X56" s="3">
        <v>0</v>
      </c>
      <c r="Y56" s="3"/>
      <c r="Z56" s="3"/>
      <c r="AA56" s="3" t="s">
        <v>18</v>
      </c>
      <c r="AB56" s="3" t="s">
        <v>153</v>
      </c>
      <c r="AC56" s="4" t="s">
        <v>355</v>
      </c>
      <c r="AD56" s="12"/>
    </row>
    <row r="57" spans="1:30" s="6" customFormat="1" x14ac:dyDescent="0.25">
      <c r="A57" s="1" t="s">
        <v>393</v>
      </c>
      <c r="B57" s="42" t="s">
        <v>393</v>
      </c>
      <c r="C57" s="43" t="s">
        <v>393</v>
      </c>
      <c r="D57" s="43" t="s">
        <v>393</v>
      </c>
      <c r="E57" s="44" t="s">
        <v>150</v>
      </c>
      <c r="F57" s="2" t="s">
        <v>944</v>
      </c>
      <c r="G57" s="40">
        <v>9413</v>
      </c>
      <c r="H57" s="3" t="s">
        <v>356</v>
      </c>
      <c r="I57" s="40" t="s">
        <v>394</v>
      </c>
      <c r="J57" s="3" t="s">
        <v>599</v>
      </c>
      <c r="K57" s="3" t="s">
        <v>600</v>
      </c>
      <c r="L57" s="40" t="s">
        <v>1246</v>
      </c>
      <c r="M57" s="3" t="s">
        <v>1411</v>
      </c>
      <c r="N57" s="3" t="s">
        <v>1253</v>
      </c>
      <c r="O57" s="40"/>
      <c r="P57" s="3"/>
      <c r="Q57" s="3" t="s">
        <v>21</v>
      </c>
      <c r="R57" s="3" t="s">
        <v>22</v>
      </c>
      <c r="S57" s="3"/>
      <c r="T57" s="3"/>
      <c r="U57" s="3">
        <v>0</v>
      </c>
      <c r="V57" s="3">
        <v>3000</v>
      </c>
      <c r="W57" s="3">
        <v>1</v>
      </c>
      <c r="X57" s="3">
        <v>0</v>
      </c>
      <c r="Y57" s="3"/>
      <c r="Z57" s="3"/>
      <c r="AA57" s="3" t="s">
        <v>18</v>
      </c>
      <c r="AB57" s="3" t="s">
        <v>153</v>
      </c>
      <c r="AC57" s="4" t="s">
        <v>357</v>
      </c>
      <c r="AD57" s="12"/>
    </row>
    <row r="58" spans="1:30" s="6" customFormat="1" x14ac:dyDescent="0.25">
      <c r="A58" s="1" t="s">
        <v>393</v>
      </c>
      <c r="B58" s="42" t="s">
        <v>393</v>
      </c>
      <c r="C58" s="43" t="s">
        <v>393</v>
      </c>
      <c r="D58" s="43" t="s">
        <v>393</v>
      </c>
      <c r="E58" s="44" t="s">
        <v>150</v>
      </c>
      <c r="F58" s="2" t="s">
        <v>945</v>
      </c>
      <c r="G58" s="40">
        <v>9448</v>
      </c>
      <c r="H58" s="3" t="s">
        <v>359</v>
      </c>
      <c r="I58" s="40" t="s">
        <v>394</v>
      </c>
      <c r="J58" s="3" t="s">
        <v>603</v>
      </c>
      <c r="K58" s="3" t="s">
        <v>604</v>
      </c>
      <c r="L58" s="40" t="s">
        <v>1232</v>
      </c>
      <c r="M58" s="3" t="s">
        <v>1411</v>
      </c>
      <c r="N58" s="3" t="s">
        <v>1239</v>
      </c>
      <c r="O58" s="40"/>
      <c r="P58" s="3"/>
      <c r="Q58" s="3" t="s">
        <v>21</v>
      </c>
      <c r="R58" s="3" t="s">
        <v>22</v>
      </c>
      <c r="S58" s="3"/>
      <c r="T58" s="3"/>
      <c r="U58" s="3">
        <v>0</v>
      </c>
      <c r="V58" s="3">
        <v>3000</v>
      </c>
      <c r="W58" s="3">
        <v>1</v>
      </c>
      <c r="X58" s="3">
        <v>0</v>
      </c>
      <c r="Y58" s="3"/>
      <c r="Z58" s="3"/>
      <c r="AA58" s="3" t="s">
        <v>18</v>
      </c>
      <c r="AB58" s="3" t="s">
        <v>153</v>
      </c>
      <c r="AC58" s="4" t="s">
        <v>787</v>
      </c>
      <c r="AD58" s="12"/>
    </row>
    <row r="59" spans="1:30" s="6" customFormat="1" x14ac:dyDescent="0.25">
      <c r="A59" s="1" t="s">
        <v>393</v>
      </c>
      <c r="B59" s="42" t="s">
        <v>393</v>
      </c>
      <c r="C59" s="43" t="s">
        <v>393</v>
      </c>
      <c r="D59" s="43" t="s">
        <v>393</v>
      </c>
      <c r="E59" s="44" t="s">
        <v>150</v>
      </c>
      <c r="F59" s="2" t="s">
        <v>946</v>
      </c>
      <c r="G59" s="40">
        <v>9450</v>
      </c>
      <c r="H59" s="3" t="s">
        <v>361</v>
      </c>
      <c r="I59" s="40" t="s">
        <v>394</v>
      </c>
      <c r="J59" s="3" t="s">
        <v>605</v>
      </c>
      <c r="K59" s="3" t="s">
        <v>606</v>
      </c>
      <c r="L59" s="40" t="s">
        <v>1384</v>
      </c>
      <c r="M59" s="3" t="s">
        <v>1410</v>
      </c>
      <c r="N59" s="3" t="s">
        <v>1391</v>
      </c>
      <c r="O59" s="40" t="s">
        <v>1164</v>
      </c>
      <c r="P59" s="3"/>
      <c r="Q59" s="3" t="s">
        <v>21</v>
      </c>
      <c r="R59" s="3" t="s">
        <v>22</v>
      </c>
      <c r="S59" s="3"/>
      <c r="T59" s="3"/>
      <c r="U59" s="3">
        <v>-99.9</v>
      </c>
      <c r="V59" s="3">
        <v>99.9</v>
      </c>
      <c r="W59" s="3">
        <v>1</v>
      </c>
      <c r="X59" s="3">
        <v>0</v>
      </c>
      <c r="Y59" s="3"/>
      <c r="Z59" s="3"/>
      <c r="AA59" s="3" t="s">
        <v>18</v>
      </c>
      <c r="AB59" s="3" t="s">
        <v>153</v>
      </c>
      <c r="AC59" s="4" t="s">
        <v>788</v>
      </c>
      <c r="AD59" s="12"/>
    </row>
    <row r="60" spans="1:30" s="6" customFormat="1" x14ac:dyDescent="0.25">
      <c r="A60" s="1" t="s">
        <v>393</v>
      </c>
      <c r="B60" s="42" t="s">
        <v>393</v>
      </c>
      <c r="C60" s="43" t="s">
        <v>393</v>
      </c>
      <c r="D60" s="43" t="s">
        <v>393</v>
      </c>
      <c r="E60" s="44" t="s">
        <v>150</v>
      </c>
      <c r="F60" s="2" t="s">
        <v>947</v>
      </c>
      <c r="G60" s="40">
        <v>9452</v>
      </c>
      <c r="H60" s="3" t="s">
        <v>362</v>
      </c>
      <c r="I60" s="40" t="s">
        <v>405</v>
      </c>
      <c r="J60" s="3" t="s">
        <v>607</v>
      </c>
      <c r="K60" s="3" t="s">
        <v>608</v>
      </c>
      <c r="L60" s="40" t="s">
        <v>1288</v>
      </c>
      <c r="M60" s="3" t="s">
        <v>1409</v>
      </c>
      <c r="N60" s="3" t="s">
        <v>1295</v>
      </c>
      <c r="O60" s="40" t="s">
        <v>1156</v>
      </c>
      <c r="P60" s="3"/>
      <c r="Q60" s="3" t="s">
        <v>19</v>
      </c>
      <c r="R60" s="3" t="s">
        <v>20</v>
      </c>
      <c r="S60" s="3"/>
      <c r="T60" s="3"/>
      <c r="U60" s="3">
        <v>0</v>
      </c>
      <c r="V60" s="3">
        <v>1</v>
      </c>
      <c r="W60" s="3">
        <v>1</v>
      </c>
      <c r="X60" s="3">
        <v>0</v>
      </c>
      <c r="Y60" s="3"/>
      <c r="Z60" s="3"/>
      <c r="AA60" s="3" t="s">
        <v>18</v>
      </c>
      <c r="AB60" s="3" t="s">
        <v>153</v>
      </c>
      <c r="AC60" s="4" t="s">
        <v>789</v>
      </c>
      <c r="AD60" s="12"/>
    </row>
    <row r="61" spans="1:30" s="6" customFormat="1" x14ac:dyDescent="0.25">
      <c r="A61" s="1" t="s">
        <v>393</v>
      </c>
      <c r="B61" s="42" t="s">
        <v>393</v>
      </c>
      <c r="C61" s="43" t="s">
        <v>393</v>
      </c>
      <c r="D61" s="43" t="s">
        <v>393</v>
      </c>
      <c r="E61" s="44" t="s">
        <v>150</v>
      </c>
      <c r="F61" s="2" t="s">
        <v>864</v>
      </c>
      <c r="G61" s="40">
        <v>9453</v>
      </c>
      <c r="H61" s="3" t="s">
        <v>363</v>
      </c>
      <c r="I61" s="40" t="s">
        <v>405</v>
      </c>
      <c r="J61" s="3" t="s">
        <v>609</v>
      </c>
      <c r="K61" s="3" t="s">
        <v>610</v>
      </c>
      <c r="L61" s="40" t="s">
        <v>1398</v>
      </c>
      <c r="M61" s="3" t="s">
        <v>1409</v>
      </c>
      <c r="N61" s="3" t="s">
        <v>1414</v>
      </c>
      <c r="O61" s="40" t="s">
        <v>1178</v>
      </c>
      <c r="P61" s="3"/>
      <c r="Q61" s="3" t="s">
        <v>19</v>
      </c>
      <c r="R61" s="3" t="s">
        <v>20</v>
      </c>
      <c r="S61" s="3"/>
      <c r="T61" s="3"/>
      <c r="U61" s="3">
        <v>0</v>
      </c>
      <c r="V61" s="3">
        <v>1</v>
      </c>
      <c r="W61" s="3">
        <v>1</v>
      </c>
      <c r="X61" s="3">
        <v>0</v>
      </c>
      <c r="Y61" s="3"/>
      <c r="Z61" s="3"/>
      <c r="AA61" s="3" t="s">
        <v>18</v>
      </c>
      <c r="AB61" s="3" t="s">
        <v>153</v>
      </c>
      <c r="AC61" s="4" t="s">
        <v>790</v>
      </c>
      <c r="AD61" s="12"/>
    </row>
    <row r="62" spans="1:30" s="6" customFormat="1" x14ac:dyDescent="0.25">
      <c r="A62" s="1" t="s">
        <v>393</v>
      </c>
      <c r="B62" s="42" t="s">
        <v>393</v>
      </c>
      <c r="C62" s="43" t="s">
        <v>393</v>
      </c>
      <c r="D62" s="43" t="s">
        <v>393</v>
      </c>
      <c r="E62" s="44" t="s">
        <v>150</v>
      </c>
      <c r="F62" s="2" t="s">
        <v>948</v>
      </c>
      <c r="G62" s="40">
        <v>9598</v>
      </c>
      <c r="H62" s="3" t="s">
        <v>377</v>
      </c>
      <c r="I62" s="40" t="s">
        <v>394</v>
      </c>
      <c r="J62" s="3" t="s">
        <v>625</v>
      </c>
      <c r="K62" s="3" t="s">
        <v>626</v>
      </c>
      <c r="L62" s="40" t="s">
        <v>1258</v>
      </c>
      <c r="M62" s="3" t="s">
        <v>1411</v>
      </c>
      <c r="N62" s="3" t="s">
        <v>1265</v>
      </c>
      <c r="O62" s="40"/>
      <c r="P62" s="3"/>
      <c r="Q62" s="3" t="s">
        <v>21</v>
      </c>
      <c r="R62" s="3" t="s">
        <v>22</v>
      </c>
      <c r="S62" s="3"/>
      <c r="T62" s="3">
        <v>0</v>
      </c>
      <c r="U62" s="3">
        <v>0</v>
      </c>
      <c r="V62" s="3">
        <v>3000</v>
      </c>
      <c r="W62" s="3">
        <v>1</v>
      </c>
      <c r="X62" s="3">
        <v>0</v>
      </c>
      <c r="Y62" s="3"/>
      <c r="Z62" s="3"/>
      <c r="AA62" s="3" t="s">
        <v>18</v>
      </c>
      <c r="AB62" s="3" t="s">
        <v>171</v>
      </c>
      <c r="AC62" s="4" t="s">
        <v>378</v>
      </c>
      <c r="AD62" s="12"/>
    </row>
    <row r="63" spans="1:30" s="6" customFormat="1" x14ac:dyDescent="0.25">
      <c r="A63" s="1" t="s">
        <v>393</v>
      </c>
      <c r="B63" s="42" t="s">
        <v>393</v>
      </c>
      <c r="C63" s="43" t="s">
        <v>393</v>
      </c>
      <c r="D63" s="43" t="s">
        <v>393</v>
      </c>
      <c r="E63" s="44" t="s">
        <v>150</v>
      </c>
      <c r="F63" s="2" t="s">
        <v>812</v>
      </c>
      <c r="G63" s="40">
        <v>9600</v>
      </c>
      <c r="H63" s="3" t="s">
        <v>379</v>
      </c>
      <c r="I63" s="40" t="s">
        <v>405</v>
      </c>
      <c r="J63" s="3" t="s">
        <v>627</v>
      </c>
      <c r="K63" s="3" t="s">
        <v>628</v>
      </c>
      <c r="L63" s="40" t="s">
        <v>1260</v>
      </c>
      <c r="M63" s="3" t="s">
        <v>1409</v>
      </c>
      <c r="N63" s="3" t="s">
        <v>1267</v>
      </c>
      <c r="O63" s="40" t="s">
        <v>1156</v>
      </c>
      <c r="P63" s="3"/>
      <c r="Q63" s="3" t="s">
        <v>19</v>
      </c>
      <c r="R63" s="3" t="s">
        <v>20</v>
      </c>
      <c r="S63" s="3"/>
      <c r="T63" s="3"/>
      <c r="U63" s="3">
        <v>0</v>
      </c>
      <c r="V63" s="3">
        <v>1</v>
      </c>
      <c r="W63" s="3">
        <v>1</v>
      </c>
      <c r="X63" s="3">
        <v>0</v>
      </c>
      <c r="Y63" s="3"/>
      <c r="Z63" s="3"/>
      <c r="AA63" s="3" t="s">
        <v>18</v>
      </c>
      <c r="AB63" s="3" t="s">
        <v>153</v>
      </c>
      <c r="AC63" s="4" t="s">
        <v>380</v>
      </c>
      <c r="AD63" s="12"/>
    </row>
    <row r="64" spans="1:30" s="6" customFormat="1" x14ac:dyDescent="0.25">
      <c r="A64" s="1" t="s">
        <v>393</v>
      </c>
      <c r="B64" s="42" t="s">
        <v>393</v>
      </c>
      <c r="C64" s="43" t="s">
        <v>393</v>
      </c>
      <c r="D64" s="43" t="s">
        <v>393</v>
      </c>
      <c r="E64" s="44" t="s">
        <v>150</v>
      </c>
      <c r="F64" s="2" t="s">
        <v>813</v>
      </c>
      <c r="G64" s="40">
        <v>9601</v>
      </c>
      <c r="H64" s="3" t="s">
        <v>381</v>
      </c>
      <c r="I64" s="40" t="s">
        <v>405</v>
      </c>
      <c r="J64" s="3" t="s">
        <v>629</v>
      </c>
      <c r="K64" s="3" t="s">
        <v>630</v>
      </c>
      <c r="L64" s="40" t="s">
        <v>1256</v>
      </c>
      <c r="M64" s="3" t="s">
        <v>1409</v>
      </c>
      <c r="N64" s="3" t="s">
        <v>1263</v>
      </c>
      <c r="O64" s="40" t="s">
        <v>1156</v>
      </c>
      <c r="P64" s="3"/>
      <c r="Q64" s="3" t="s">
        <v>19</v>
      </c>
      <c r="R64" s="3" t="s">
        <v>20</v>
      </c>
      <c r="S64" s="3"/>
      <c r="T64" s="3"/>
      <c r="U64" s="3">
        <v>0</v>
      </c>
      <c r="V64" s="3">
        <v>1</v>
      </c>
      <c r="W64" s="3">
        <v>1</v>
      </c>
      <c r="X64" s="3">
        <v>0</v>
      </c>
      <c r="Y64" s="3"/>
      <c r="Z64" s="3"/>
      <c r="AA64" s="3" t="s">
        <v>18</v>
      </c>
      <c r="AB64" s="3" t="s">
        <v>153</v>
      </c>
      <c r="AC64" s="4" t="s">
        <v>380</v>
      </c>
      <c r="AD64" s="12"/>
    </row>
    <row r="65" spans="1:30" s="6" customFormat="1" x14ac:dyDescent="0.25">
      <c r="A65" s="1"/>
      <c r="B65" s="42" t="s">
        <v>393</v>
      </c>
      <c r="C65" s="43" t="s">
        <v>393</v>
      </c>
      <c r="D65" s="43" t="s">
        <v>393</v>
      </c>
      <c r="E65" s="44"/>
      <c r="F65" s="2" t="s">
        <v>829</v>
      </c>
      <c r="G65" s="40">
        <v>9237</v>
      </c>
      <c r="H65" s="3" t="s">
        <v>244</v>
      </c>
      <c r="I65" s="40" t="s">
        <v>405</v>
      </c>
      <c r="J65" s="3" t="s">
        <v>486</v>
      </c>
      <c r="K65" s="3" t="s">
        <v>487</v>
      </c>
      <c r="L65" s="40" t="s">
        <v>1336</v>
      </c>
      <c r="M65" s="3" t="s">
        <v>1409</v>
      </c>
      <c r="N65" s="3" t="s">
        <v>1343</v>
      </c>
      <c r="O65" s="40" t="s">
        <v>1156</v>
      </c>
      <c r="P65" s="3"/>
      <c r="Q65" s="3" t="s">
        <v>19</v>
      </c>
      <c r="R65" s="3" t="s">
        <v>20</v>
      </c>
      <c r="S65" s="3"/>
      <c r="T65" s="3"/>
      <c r="U65" s="3">
        <v>0</v>
      </c>
      <c r="V65" s="3">
        <v>1</v>
      </c>
      <c r="W65" s="3">
        <v>1</v>
      </c>
      <c r="X65" s="3">
        <v>0</v>
      </c>
      <c r="Y65" s="3"/>
      <c r="Z65" s="3"/>
      <c r="AA65" s="3" t="s">
        <v>18</v>
      </c>
      <c r="AB65" s="3" t="s">
        <v>153</v>
      </c>
      <c r="AC65" s="4" t="s">
        <v>245</v>
      </c>
      <c r="AD65" s="12"/>
    </row>
    <row r="66" spans="1:30" s="6" customFormat="1" x14ac:dyDescent="0.25">
      <c r="A66" s="1"/>
      <c r="B66" s="42" t="s">
        <v>393</v>
      </c>
      <c r="C66" s="43" t="s">
        <v>393</v>
      </c>
      <c r="D66" s="43" t="s">
        <v>393</v>
      </c>
      <c r="E66" s="44"/>
      <c r="F66" s="2" t="s">
        <v>830</v>
      </c>
      <c r="G66" s="40">
        <v>9238</v>
      </c>
      <c r="H66" s="3" t="s">
        <v>246</v>
      </c>
      <c r="I66" s="40" t="s">
        <v>405</v>
      </c>
      <c r="J66" s="3" t="s">
        <v>488</v>
      </c>
      <c r="K66" s="3" t="s">
        <v>489</v>
      </c>
      <c r="L66" s="40" t="s">
        <v>1338</v>
      </c>
      <c r="M66" s="3" t="s">
        <v>1409</v>
      </c>
      <c r="N66" s="3" t="s">
        <v>1345</v>
      </c>
      <c r="O66" s="40" t="s">
        <v>1156</v>
      </c>
      <c r="P66" s="3"/>
      <c r="Q66" s="3" t="s">
        <v>19</v>
      </c>
      <c r="R66" s="3" t="s">
        <v>20</v>
      </c>
      <c r="S66" s="3"/>
      <c r="T66" s="3"/>
      <c r="U66" s="3">
        <v>0</v>
      </c>
      <c r="V66" s="3">
        <v>1</v>
      </c>
      <c r="W66" s="3">
        <v>1</v>
      </c>
      <c r="X66" s="3">
        <v>0</v>
      </c>
      <c r="Y66" s="3"/>
      <c r="Z66" s="3"/>
      <c r="AA66" s="3" t="s">
        <v>18</v>
      </c>
      <c r="AB66" s="3" t="s">
        <v>153</v>
      </c>
      <c r="AC66" s="4" t="s">
        <v>247</v>
      </c>
      <c r="AD66" s="12"/>
    </row>
    <row r="67" spans="1:30" s="6" customFormat="1" x14ac:dyDescent="0.25">
      <c r="A67" s="1"/>
      <c r="B67" s="42" t="s">
        <v>393</v>
      </c>
      <c r="C67" s="43" t="s">
        <v>393</v>
      </c>
      <c r="D67" s="43" t="s">
        <v>393</v>
      </c>
      <c r="E67" s="44"/>
      <c r="F67" s="2" t="s">
        <v>831</v>
      </c>
      <c r="G67" s="40">
        <v>9239</v>
      </c>
      <c r="H67" s="3" t="s">
        <v>248</v>
      </c>
      <c r="I67" s="40" t="s">
        <v>405</v>
      </c>
      <c r="J67" s="3" t="s">
        <v>490</v>
      </c>
      <c r="K67" s="3" t="s">
        <v>491</v>
      </c>
      <c r="L67" s="40" t="s">
        <v>1340</v>
      </c>
      <c r="M67" s="3" t="s">
        <v>1409</v>
      </c>
      <c r="N67" s="3" t="s">
        <v>1347</v>
      </c>
      <c r="O67" s="40" t="s">
        <v>1156</v>
      </c>
      <c r="P67" s="3"/>
      <c r="Q67" s="3" t="s">
        <v>19</v>
      </c>
      <c r="R67" s="3" t="s">
        <v>20</v>
      </c>
      <c r="S67" s="3"/>
      <c r="T67" s="3"/>
      <c r="U67" s="3">
        <v>0</v>
      </c>
      <c r="V67" s="3">
        <v>1</v>
      </c>
      <c r="W67" s="3">
        <v>1</v>
      </c>
      <c r="X67" s="3">
        <v>0</v>
      </c>
      <c r="Y67" s="3"/>
      <c r="Z67" s="3"/>
      <c r="AA67" s="3" t="s">
        <v>18</v>
      </c>
      <c r="AB67" s="3" t="s">
        <v>153</v>
      </c>
      <c r="AC67" s="4" t="s">
        <v>249</v>
      </c>
      <c r="AD67" s="12"/>
    </row>
    <row r="68" spans="1:30" s="6" customFormat="1" x14ac:dyDescent="0.25">
      <c r="A68" s="1"/>
      <c r="B68" s="42" t="s">
        <v>393</v>
      </c>
      <c r="C68" s="43" t="s">
        <v>393</v>
      </c>
      <c r="D68" s="43" t="s">
        <v>393</v>
      </c>
      <c r="E68" s="44"/>
      <c r="F68" s="2" t="s">
        <v>832</v>
      </c>
      <c r="G68" s="40">
        <v>9240</v>
      </c>
      <c r="H68" s="3" t="s">
        <v>250</v>
      </c>
      <c r="I68" s="40" t="s">
        <v>405</v>
      </c>
      <c r="J68" s="3" t="s">
        <v>492</v>
      </c>
      <c r="K68" s="3" t="s">
        <v>493</v>
      </c>
      <c r="L68" s="40" t="s">
        <v>1300</v>
      </c>
      <c r="M68" s="3" t="s">
        <v>1409</v>
      </c>
      <c r="N68" s="3" t="s">
        <v>1307</v>
      </c>
      <c r="O68" s="40" t="s">
        <v>1156</v>
      </c>
      <c r="P68" s="3"/>
      <c r="Q68" s="3" t="s">
        <v>19</v>
      </c>
      <c r="R68" s="3" t="s">
        <v>20</v>
      </c>
      <c r="S68" s="3"/>
      <c r="T68" s="3"/>
      <c r="U68" s="3">
        <v>0</v>
      </c>
      <c r="V68" s="3">
        <v>1</v>
      </c>
      <c r="W68" s="3">
        <v>1</v>
      </c>
      <c r="X68" s="3">
        <v>0</v>
      </c>
      <c r="Y68" s="3"/>
      <c r="Z68" s="3"/>
      <c r="AA68" s="3" t="s">
        <v>18</v>
      </c>
      <c r="AB68" s="3" t="s">
        <v>153</v>
      </c>
      <c r="AC68" s="4" t="s">
        <v>251</v>
      </c>
      <c r="AD68" s="12"/>
    </row>
    <row r="69" spans="1:30" s="6" customFormat="1" x14ac:dyDescent="0.25">
      <c r="A69" s="1"/>
      <c r="B69" s="42" t="s">
        <v>393</v>
      </c>
      <c r="C69" s="43" t="s">
        <v>393</v>
      </c>
      <c r="D69" s="43" t="s">
        <v>393</v>
      </c>
      <c r="E69" s="44"/>
      <c r="F69" s="2" t="s">
        <v>833</v>
      </c>
      <c r="G69" s="40">
        <v>9241</v>
      </c>
      <c r="H69" s="3" t="s">
        <v>252</v>
      </c>
      <c r="I69" s="40" t="s">
        <v>405</v>
      </c>
      <c r="J69" s="3" t="s">
        <v>494</v>
      </c>
      <c r="K69" s="3" t="s">
        <v>495</v>
      </c>
      <c r="L69" s="40" t="s">
        <v>1302</v>
      </c>
      <c r="M69" s="3" t="s">
        <v>1409</v>
      </c>
      <c r="N69" s="3" t="s">
        <v>1309</v>
      </c>
      <c r="O69" s="40" t="s">
        <v>1156</v>
      </c>
      <c r="P69" s="3"/>
      <c r="Q69" s="3" t="s">
        <v>19</v>
      </c>
      <c r="R69" s="3" t="s">
        <v>20</v>
      </c>
      <c r="S69" s="3"/>
      <c r="T69" s="3"/>
      <c r="U69" s="3">
        <v>0</v>
      </c>
      <c r="V69" s="3">
        <v>1</v>
      </c>
      <c r="W69" s="3">
        <v>1</v>
      </c>
      <c r="X69" s="3">
        <v>0</v>
      </c>
      <c r="Y69" s="3"/>
      <c r="Z69" s="3"/>
      <c r="AA69" s="3" t="s">
        <v>18</v>
      </c>
      <c r="AB69" s="3" t="s">
        <v>153</v>
      </c>
      <c r="AC69" s="4" t="s">
        <v>253</v>
      </c>
      <c r="AD69" s="12"/>
    </row>
    <row r="70" spans="1:30" s="6" customFormat="1" x14ac:dyDescent="0.25">
      <c r="A70" s="1"/>
      <c r="B70" s="42" t="s">
        <v>393</v>
      </c>
      <c r="C70" s="43" t="s">
        <v>393</v>
      </c>
      <c r="D70" s="43" t="s">
        <v>393</v>
      </c>
      <c r="E70" s="44"/>
      <c r="F70" s="2" t="s">
        <v>834</v>
      </c>
      <c r="G70" s="40">
        <v>9242</v>
      </c>
      <c r="H70" s="3" t="s">
        <v>254</v>
      </c>
      <c r="I70" s="40" t="s">
        <v>405</v>
      </c>
      <c r="J70" s="3" t="s">
        <v>496</v>
      </c>
      <c r="K70" s="3" t="s">
        <v>497</v>
      </c>
      <c r="L70" s="40" t="s">
        <v>1304</v>
      </c>
      <c r="M70" s="3" t="s">
        <v>1409</v>
      </c>
      <c r="N70" s="3" t="s">
        <v>1311</v>
      </c>
      <c r="O70" s="40" t="s">
        <v>1156</v>
      </c>
      <c r="P70" s="3"/>
      <c r="Q70" s="3" t="s">
        <v>19</v>
      </c>
      <c r="R70" s="3" t="s">
        <v>20</v>
      </c>
      <c r="S70" s="3"/>
      <c r="T70" s="3"/>
      <c r="U70" s="3">
        <v>0</v>
      </c>
      <c r="V70" s="3">
        <v>1</v>
      </c>
      <c r="W70" s="3">
        <v>1</v>
      </c>
      <c r="X70" s="3">
        <v>0</v>
      </c>
      <c r="Y70" s="3"/>
      <c r="Z70" s="3"/>
      <c r="AA70" s="3" t="s">
        <v>18</v>
      </c>
      <c r="AB70" s="3" t="s">
        <v>153</v>
      </c>
      <c r="AC70" s="4" t="s">
        <v>255</v>
      </c>
      <c r="AD70" s="12"/>
    </row>
    <row r="71" spans="1:30" s="6" customFormat="1" x14ac:dyDescent="0.25">
      <c r="A71" s="1"/>
      <c r="B71" s="42" t="s">
        <v>393</v>
      </c>
      <c r="C71" s="43" t="s">
        <v>393</v>
      </c>
      <c r="D71" s="43" t="s">
        <v>393</v>
      </c>
      <c r="E71" s="44"/>
      <c r="F71" s="2" t="s">
        <v>863</v>
      </c>
      <c r="G71" s="40">
        <v>9249</v>
      </c>
      <c r="H71" s="3" t="s">
        <v>268</v>
      </c>
      <c r="I71" s="40" t="s">
        <v>405</v>
      </c>
      <c r="J71" s="3" t="s">
        <v>510</v>
      </c>
      <c r="K71" s="3" t="s">
        <v>511</v>
      </c>
      <c r="L71" s="40" t="s">
        <v>1174</v>
      </c>
      <c r="M71" s="3" t="s">
        <v>1409</v>
      </c>
      <c r="N71" s="3" t="s">
        <v>1182</v>
      </c>
      <c r="O71" s="40" t="s">
        <v>1156</v>
      </c>
      <c r="P71" s="3"/>
      <c r="Q71" s="3" t="s">
        <v>19</v>
      </c>
      <c r="R71" s="3" t="s">
        <v>20</v>
      </c>
      <c r="S71" s="3"/>
      <c r="T71" s="3"/>
      <c r="U71" s="3">
        <v>0</v>
      </c>
      <c r="V71" s="3">
        <v>1</v>
      </c>
      <c r="W71" s="3">
        <v>1</v>
      </c>
      <c r="X71" s="3">
        <v>0</v>
      </c>
      <c r="Y71" s="3"/>
      <c r="Z71" s="3"/>
      <c r="AA71" s="3" t="s">
        <v>18</v>
      </c>
      <c r="AB71" s="3" t="s">
        <v>153</v>
      </c>
      <c r="AC71" s="4" t="s">
        <v>269</v>
      </c>
      <c r="AD71" s="12"/>
    </row>
    <row r="72" spans="1:30" s="6" customFormat="1" x14ac:dyDescent="0.25">
      <c r="A72" s="1"/>
      <c r="B72" s="42" t="s">
        <v>393</v>
      </c>
      <c r="C72" s="43" t="s">
        <v>393</v>
      </c>
      <c r="D72" s="43" t="s">
        <v>393</v>
      </c>
      <c r="E72" s="44"/>
      <c r="F72" s="2" t="s">
        <v>836</v>
      </c>
      <c r="G72" s="40">
        <v>9252</v>
      </c>
      <c r="H72" s="3" t="s">
        <v>272</v>
      </c>
      <c r="I72" s="40" t="s">
        <v>405</v>
      </c>
      <c r="J72" s="3" t="s">
        <v>514</v>
      </c>
      <c r="K72" s="3" t="s">
        <v>515</v>
      </c>
      <c r="L72" s="40" t="s">
        <v>1342</v>
      </c>
      <c r="M72" s="3" t="s">
        <v>1409</v>
      </c>
      <c r="N72" s="3" t="s">
        <v>1349</v>
      </c>
      <c r="O72" s="40" t="s">
        <v>1156</v>
      </c>
      <c r="P72" s="3"/>
      <c r="Q72" s="3" t="s">
        <v>19</v>
      </c>
      <c r="R72" s="3" t="s">
        <v>20</v>
      </c>
      <c r="S72" s="3"/>
      <c r="T72" s="3"/>
      <c r="U72" s="3">
        <v>0</v>
      </c>
      <c r="V72" s="3">
        <v>1</v>
      </c>
      <c r="W72" s="3">
        <v>1</v>
      </c>
      <c r="X72" s="3">
        <v>0</v>
      </c>
      <c r="Y72" s="3"/>
      <c r="Z72" s="3"/>
      <c r="AA72" s="3" t="s">
        <v>18</v>
      </c>
      <c r="AB72" s="3" t="s">
        <v>153</v>
      </c>
      <c r="AC72" s="4" t="s">
        <v>273</v>
      </c>
      <c r="AD72" s="12"/>
    </row>
    <row r="73" spans="1:30" s="6" customFormat="1" x14ac:dyDescent="0.25">
      <c r="A73" s="1"/>
      <c r="B73" s="42" t="s">
        <v>393</v>
      </c>
      <c r="C73" s="43" t="s">
        <v>393</v>
      </c>
      <c r="D73" s="43" t="s">
        <v>393</v>
      </c>
      <c r="E73" s="44"/>
      <c r="F73" s="2" t="s">
        <v>837</v>
      </c>
      <c r="G73" s="40">
        <v>9253</v>
      </c>
      <c r="H73" s="3" t="s">
        <v>274</v>
      </c>
      <c r="I73" s="40" t="s">
        <v>405</v>
      </c>
      <c r="J73" s="3" t="s">
        <v>516</v>
      </c>
      <c r="K73" s="3" t="s">
        <v>517</v>
      </c>
      <c r="L73" s="40" t="s">
        <v>1344</v>
      </c>
      <c r="M73" s="3" t="s">
        <v>1409</v>
      </c>
      <c r="N73" s="3" t="s">
        <v>1351</v>
      </c>
      <c r="O73" s="40" t="s">
        <v>1156</v>
      </c>
      <c r="P73" s="3"/>
      <c r="Q73" s="3" t="s">
        <v>19</v>
      </c>
      <c r="R73" s="3" t="s">
        <v>20</v>
      </c>
      <c r="S73" s="3"/>
      <c r="T73" s="3"/>
      <c r="U73" s="3">
        <v>0</v>
      </c>
      <c r="V73" s="3">
        <v>1</v>
      </c>
      <c r="W73" s="3">
        <v>1</v>
      </c>
      <c r="X73" s="3">
        <v>0</v>
      </c>
      <c r="Y73" s="3"/>
      <c r="Z73" s="3"/>
      <c r="AA73" s="3" t="s">
        <v>18</v>
      </c>
      <c r="AB73" s="3" t="s">
        <v>153</v>
      </c>
      <c r="AC73" s="4" t="s">
        <v>275</v>
      </c>
      <c r="AD73" s="12"/>
    </row>
    <row r="74" spans="1:30" s="6" customFormat="1" x14ac:dyDescent="0.25">
      <c r="A74" s="1"/>
      <c r="B74" s="42" t="s">
        <v>393</v>
      </c>
      <c r="C74" s="43" t="s">
        <v>393</v>
      </c>
      <c r="D74" s="43" t="s">
        <v>393</v>
      </c>
      <c r="E74" s="44"/>
      <c r="F74" s="2" t="s">
        <v>838</v>
      </c>
      <c r="G74" s="40">
        <v>9254</v>
      </c>
      <c r="H74" s="3" t="s">
        <v>276</v>
      </c>
      <c r="I74" s="40" t="s">
        <v>405</v>
      </c>
      <c r="J74" s="3" t="s">
        <v>518</v>
      </c>
      <c r="K74" s="3" t="s">
        <v>519</v>
      </c>
      <c r="L74" s="40" t="s">
        <v>1306</v>
      </c>
      <c r="M74" s="3" t="s">
        <v>1409</v>
      </c>
      <c r="N74" s="3" t="s">
        <v>1313</v>
      </c>
      <c r="O74" s="40" t="s">
        <v>1156</v>
      </c>
      <c r="P74" s="3"/>
      <c r="Q74" s="3" t="s">
        <v>19</v>
      </c>
      <c r="R74" s="3" t="s">
        <v>20</v>
      </c>
      <c r="S74" s="3"/>
      <c r="T74" s="3"/>
      <c r="U74" s="3">
        <v>0</v>
      </c>
      <c r="V74" s="3">
        <v>1</v>
      </c>
      <c r="W74" s="3">
        <v>1</v>
      </c>
      <c r="X74" s="3">
        <v>0</v>
      </c>
      <c r="Y74" s="3"/>
      <c r="Z74" s="3"/>
      <c r="AA74" s="3" t="s">
        <v>18</v>
      </c>
      <c r="AB74" s="3" t="s">
        <v>153</v>
      </c>
      <c r="AC74" s="4" t="s">
        <v>277</v>
      </c>
      <c r="AD74" s="12"/>
    </row>
    <row r="75" spans="1:30" s="6" customFormat="1" x14ac:dyDescent="0.25">
      <c r="A75" s="1"/>
      <c r="B75" s="42" t="s">
        <v>393</v>
      </c>
      <c r="C75" s="43" t="s">
        <v>393</v>
      </c>
      <c r="D75" s="43" t="s">
        <v>393</v>
      </c>
      <c r="E75" s="44"/>
      <c r="F75" s="2" t="s">
        <v>839</v>
      </c>
      <c r="G75" s="40">
        <v>9255</v>
      </c>
      <c r="H75" s="3" t="s">
        <v>278</v>
      </c>
      <c r="I75" s="40" t="s">
        <v>405</v>
      </c>
      <c r="J75" s="3" t="s">
        <v>520</v>
      </c>
      <c r="K75" s="3" t="s">
        <v>521</v>
      </c>
      <c r="L75" s="40" t="s">
        <v>1308</v>
      </c>
      <c r="M75" s="3" t="s">
        <v>1409</v>
      </c>
      <c r="N75" s="3" t="s">
        <v>1315</v>
      </c>
      <c r="O75" s="40" t="s">
        <v>1156</v>
      </c>
      <c r="P75" s="3"/>
      <c r="Q75" s="3" t="s">
        <v>19</v>
      </c>
      <c r="R75" s="3" t="s">
        <v>20</v>
      </c>
      <c r="S75" s="3"/>
      <c r="T75" s="3"/>
      <c r="U75" s="3">
        <v>0</v>
      </c>
      <c r="V75" s="3">
        <v>1</v>
      </c>
      <c r="W75" s="3">
        <v>1</v>
      </c>
      <c r="X75" s="3">
        <v>0</v>
      </c>
      <c r="Y75" s="3"/>
      <c r="Z75" s="3"/>
      <c r="AA75" s="3" t="s">
        <v>18</v>
      </c>
      <c r="AB75" s="3" t="s">
        <v>153</v>
      </c>
      <c r="AC75" s="4" t="s">
        <v>279</v>
      </c>
      <c r="AD75" s="12"/>
    </row>
    <row r="76" spans="1:30" s="6" customFormat="1" x14ac:dyDescent="0.25">
      <c r="A76" s="1"/>
      <c r="B76" s="42" t="s">
        <v>393</v>
      </c>
      <c r="C76" s="43" t="s">
        <v>393</v>
      </c>
      <c r="D76" s="43" t="s">
        <v>393</v>
      </c>
      <c r="E76" s="44"/>
      <c r="F76" s="2" t="s">
        <v>840</v>
      </c>
      <c r="G76" s="40">
        <v>9256</v>
      </c>
      <c r="H76" s="3" t="s">
        <v>280</v>
      </c>
      <c r="I76" s="40" t="s">
        <v>405</v>
      </c>
      <c r="J76" s="3" t="s">
        <v>522</v>
      </c>
      <c r="K76" s="3" t="s">
        <v>523</v>
      </c>
      <c r="L76" s="40" t="s">
        <v>1154</v>
      </c>
      <c r="M76" s="3" t="s">
        <v>1409</v>
      </c>
      <c r="N76" s="3" t="s">
        <v>1163</v>
      </c>
      <c r="O76" s="40" t="s">
        <v>1156</v>
      </c>
      <c r="P76" s="3"/>
      <c r="Q76" s="3" t="s">
        <v>19</v>
      </c>
      <c r="R76" s="3" t="s">
        <v>20</v>
      </c>
      <c r="S76" s="3"/>
      <c r="T76" s="3"/>
      <c r="U76" s="3">
        <v>0</v>
      </c>
      <c r="V76" s="3">
        <v>1</v>
      </c>
      <c r="W76" s="3">
        <v>1</v>
      </c>
      <c r="X76" s="3">
        <v>0</v>
      </c>
      <c r="Y76" s="3"/>
      <c r="Z76" s="3"/>
      <c r="AA76" s="3" t="s">
        <v>18</v>
      </c>
      <c r="AB76" s="3" t="s">
        <v>153</v>
      </c>
      <c r="AC76" s="4" t="s">
        <v>281</v>
      </c>
      <c r="AD76" s="12"/>
    </row>
    <row r="77" spans="1:30" s="6" customFormat="1" x14ac:dyDescent="0.25">
      <c r="A77" s="1"/>
      <c r="B77" s="42" t="s">
        <v>393</v>
      </c>
      <c r="C77" s="43" t="s">
        <v>393</v>
      </c>
      <c r="D77" s="43" t="s">
        <v>393</v>
      </c>
      <c r="E77" s="44"/>
      <c r="F77" s="2" t="s">
        <v>841</v>
      </c>
      <c r="G77" s="40">
        <v>9257</v>
      </c>
      <c r="H77" s="3" t="s">
        <v>282</v>
      </c>
      <c r="I77" s="40" t="s">
        <v>405</v>
      </c>
      <c r="J77" s="3" t="s">
        <v>524</v>
      </c>
      <c r="K77" s="3" t="s">
        <v>525</v>
      </c>
      <c r="L77" s="40" t="s">
        <v>1157</v>
      </c>
      <c r="M77" s="3" t="s">
        <v>1409</v>
      </c>
      <c r="N77" s="3" t="s">
        <v>1166</v>
      </c>
      <c r="O77" s="40" t="s">
        <v>1156</v>
      </c>
      <c r="P77" s="3"/>
      <c r="Q77" s="3" t="s">
        <v>19</v>
      </c>
      <c r="R77" s="3" t="s">
        <v>20</v>
      </c>
      <c r="S77" s="3"/>
      <c r="T77" s="3"/>
      <c r="U77" s="3">
        <v>0</v>
      </c>
      <c r="V77" s="3">
        <v>1</v>
      </c>
      <c r="W77" s="3">
        <v>1</v>
      </c>
      <c r="X77" s="3">
        <v>0</v>
      </c>
      <c r="Y77" s="3"/>
      <c r="Z77" s="3"/>
      <c r="AA77" s="3" t="s">
        <v>18</v>
      </c>
      <c r="AB77" s="3" t="s">
        <v>153</v>
      </c>
      <c r="AC77" s="4" t="s">
        <v>283</v>
      </c>
      <c r="AD77" s="12"/>
    </row>
    <row r="78" spans="1:30" s="6" customFormat="1" x14ac:dyDescent="0.25">
      <c r="A78" s="1"/>
      <c r="B78" s="42" t="s">
        <v>393</v>
      </c>
      <c r="C78" s="43" t="s">
        <v>393</v>
      </c>
      <c r="D78" s="43" t="s">
        <v>393</v>
      </c>
      <c r="E78" s="44"/>
      <c r="F78" s="2" t="s">
        <v>844</v>
      </c>
      <c r="G78" s="40">
        <v>9258</v>
      </c>
      <c r="H78" s="3" t="s">
        <v>284</v>
      </c>
      <c r="I78" s="40" t="s">
        <v>405</v>
      </c>
      <c r="J78" s="3" t="s">
        <v>526</v>
      </c>
      <c r="K78" s="3" t="s">
        <v>527</v>
      </c>
      <c r="L78" s="40" t="s">
        <v>1224</v>
      </c>
      <c r="M78" s="3" t="s">
        <v>1409</v>
      </c>
      <c r="N78" s="3" t="s">
        <v>1231</v>
      </c>
      <c r="O78" s="40" t="s">
        <v>1156</v>
      </c>
      <c r="P78" s="3"/>
      <c r="Q78" s="3" t="s">
        <v>19</v>
      </c>
      <c r="R78" s="3" t="s">
        <v>20</v>
      </c>
      <c r="S78" s="3"/>
      <c r="T78" s="3"/>
      <c r="U78" s="3">
        <v>0</v>
      </c>
      <c r="V78" s="3">
        <v>1</v>
      </c>
      <c r="W78" s="3">
        <v>1</v>
      </c>
      <c r="X78" s="3">
        <v>0</v>
      </c>
      <c r="Y78" s="3"/>
      <c r="Z78" s="3"/>
      <c r="AA78" s="3" t="s">
        <v>18</v>
      </c>
      <c r="AB78" s="3" t="s">
        <v>153</v>
      </c>
      <c r="AC78" s="4" t="s">
        <v>285</v>
      </c>
      <c r="AD78" s="12"/>
    </row>
    <row r="79" spans="1:30" s="6" customFormat="1" x14ac:dyDescent="0.25">
      <c r="A79" s="1"/>
      <c r="B79" s="42" t="s">
        <v>393</v>
      </c>
      <c r="C79" s="43" t="s">
        <v>393</v>
      </c>
      <c r="D79" s="43" t="s">
        <v>393</v>
      </c>
      <c r="E79" s="44"/>
      <c r="F79" s="2" t="s">
        <v>845</v>
      </c>
      <c r="G79" s="40">
        <v>9259</v>
      </c>
      <c r="H79" s="3" t="s">
        <v>286</v>
      </c>
      <c r="I79" s="40" t="s">
        <v>405</v>
      </c>
      <c r="J79" s="3" t="s">
        <v>528</v>
      </c>
      <c r="K79" s="3" t="s">
        <v>529</v>
      </c>
      <c r="L79" s="40" t="s">
        <v>1226</v>
      </c>
      <c r="M79" s="3" t="s">
        <v>1409</v>
      </c>
      <c r="N79" s="3" t="s">
        <v>1233</v>
      </c>
      <c r="O79" s="40" t="s">
        <v>1156</v>
      </c>
      <c r="P79" s="3"/>
      <c r="Q79" s="3" t="s">
        <v>19</v>
      </c>
      <c r="R79" s="3" t="s">
        <v>20</v>
      </c>
      <c r="S79" s="3"/>
      <c r="T79" s="3"/>
      <c r="U79" s="3">
        <v>0</v>
      </c>
      <c r="V79" s="3">
        <v>1</v>
      </c>
      <c r="W79" s="3">
        <v>1</v>
      </c>
      <c r="X79" s="3">
        <v>0</v>
      </c>
      <c r="Y79" s="3"/>
      <c r="Z79" s="3"/>
      <c r="AA79" s="3" t="s">
        <v>18</v>
      </c>
      <c r="AB79" s="3" t="s">
        <v>153</v>
      </c>
      <c r="AC79" s="4" t="s">
        <v>287</v>
      </c>
      <c r="AD79" s="12"/>
    </row>
    <row r="80" spans="1:30" s="6" customFormat="1" x14ac:dyDescent="0.25">
      <c r="A80" s="1"/>
      <c r="B80" s="42" t="s">
        <v>393</v>
      </c>
      <c r="C80" s="43" t="s">
        <v>393</v>
      </c>
      <c r="D80" s="43" t="s">
        <v>393</v>
      </c>
      <c r="E80" s="44"/>
      <c r="F80" s="2" t="s">
        <v>835</v>
      </c>
      <c r="G80" s="40">
        <v>9260</v>
      </c>
      <c r="H80" s="3" t="s">
        <v>288</v>
      </c>
      <c r="I80" s="40" t="s">
        <v>405</v>
      </c>
      <c r="J80" s="3" t="s">
        <v>530</v>
      </c>
      <c r="K80" s="3" t="s">
        <v>531</v>
      </c>
      <c r="L80" s="40" t="s">
        <v>1320</v>
      </c>
      <c r="M80" s="3" t="s">
        <v>1409</v>
      </c>
      <c r="N80" s="3" t="s">
        <v>1327</v>
      </c>
      <c r="O80" s="40" t="s">
        <v>1156</v>
      </c>
      <c r="P80" s="3"/>
      <c r="Q80" s="3" t="s">
        <v>19</v>
      </c>
      <c r="R80" s="3" t="s">
        <v>20</v>
      </c>
      <c r="S80" s="3"/>
      <c r="T80" s="3"/>
      <c r="U80" s="3">
        <v>0</v>
      </c>
      <c r="V80" s="3">
        <v>1</v>
      </c>
      <c r="W80" s="3">
        <v>1</v>
      </c>
      <c r="X80" s="3">
        <v>0</v>
      </c>
      <c r="Y80" s="3"/>
      <c r="Z80" s="3"/>
      <c r="AA80" s="3" t="s">
        <v>18</v>
      </c>
      <c r="AB80" s="3" t="s">
        <v>153</v>
      </c>
      <c r="AC80" s="4" t="s">
        <v>289</v>
      </c>
      <c r="AD80" s="12"/>
    </row>
    <row r="81" spans="1:30" s="6" customFormat="1" x14ac:dyDescent="0.25">
      <c r="A81" s="1"/>
      <c r="B81" s="42" t="s">
        <v>393</v>
      </c>
      <c r="C81" s="43" t="s">
        <v>393</v>
      </c>
      <c r="D81" s="43" t="s">
        <v>393</v>
      </c>
      <c r="E81" s="44"/>
      <c r="F81" s="2" t="s">
        <v>842</v>
      </c>
      <c r="G81" s="40">
        <v>9261</v>
      </c>
      <c r="H81" s="3" t="s">
        <v>290</v>
      </c>
      <c r="I81" s="40" t="s">
        <v>405</v>
      </c>
      <c r="J81" s="3" t="s">
        <v>532</v>
      </c>
      <c r="K81" s="3" t="s">
        <v>533</v>
      </c>
      <c r="L81" s="40" t="s">
        <v>1203</v>
      </c>
      <c r="M81" s="3" t="s">
        <v>1409</v>
      </c>
      <c r="N81" s="3" t="s">
        <v>1211</v>
      </c>
      <c r="O81" s="40" t="s">
        <v>1156</v>
      </c>
      <c r="P81" s="3"/>
      <c r="Q81" s="3" t="s">
        <v>19</v>
      </c>
      <c r="R81" s="3" t="s">
        <v>20</v>
      </c>
      <c r="S81" s="3"/>
      <c r="T81" s="3"/>
      <c r="U81" s="3">
        <v>0</v>
      </c>
      <c r="V81" s="3">
        <v>1</v>
      </c>
      <c r="W81" s="3">
        <v>1</v>
      </c>
      <c r="X81" s="3">
        <v>0</v>
      </c>
      <c r="Y81" s="3"/>
      <c r="Z81" s="3"/>
      <c r="AA81" s="3" t="s">
        <v>18</v>
      </c>
      <c r="AB81" s="3" t="s">
        <v>153</v>
      </c>
      <c r="AC81" s="4" t="s">
        <v>291</v>
      </c>
      <c r="AD81" s="12"/>
    </row>
    <row r="82" spans="1:30" s="6" customFormat="1" x14ac:dyDescent="0.25">
      <c r="A82" s="1"/>
      <c r="B82" s="42" t="s">
        <v>393</v>
      </c>
      <c r="C82" s="43" t="s">
        <v>393</v>
      </c>
      <c r="D82" s="43" t="s">
        <v>393</v>
      </c>
      <c r="E82" s="44"/>
      <c r="F82" s="2" t="s">
        <v>843</v>
      </c>
      <c r="G82" s="40">
        <v>9265</v>
      </c>
      <c r="H82" s="3" t="s">
        <v>292</v>
      </c>
      <c r="I82" s="40" t="s">
        <v>405</v>
      </c>
      <c r="J82" s="3" t="s">
        <v>534</v>
      </c>
      <c r="K82" s="3" t="s">
        <v>535</v>
      </c>
      <c r="L82" s="40" t="s">
        <v>1222</v>
      </c>
      <c r="M82" s="3" t="s">
        <v>1409</v>
      </c>
      <c r="N82" s="3" t="s">
        <v>1229</v>
      </c>
      <c r="O82" s="40" t="s">
        <v>1156</v>
      </c>
      <c r="P82" s="3"/>
      <c r="Q82" s="3" t="s">
        <v>19</v>
      </c>
      <c r="R82" s="3" t="s">
        <v>20</v>
      </c>
      <c r="S82" s="3"/>
      <c r="T82" s="3"/>
      <c r="U82" s="3">
        <v>0</v>
      </c>
      <c r="V82" s="3">
        <v>1</v>
      </c>
      <c r="W82" s="3">
        <v>1</v>
      </c>
      <c r="X82" s="3">
        <v>0</v>
      </c>
      <c r="Y82" s="3"/>
      <c r="Z82" s="3"/>
      <c r="AA82" s="3" t="s">
        <v>18</v>
      </c>
      <c r="AB82" s="3" t="s">
        <v>153</v>
      </c>
      <c r="AC82" s="4" t="s">
        <v>293</v>
      </c>
      <c r="AD82" s="12"/>
    </row>
    <row r="83" spans="1:30" s="6" customFormat="1" x14ac:dyDescent="0.25">
      <c r="A83" s="1"/>
      <c r="B83" s="42" t="s">
        <v>393</v>
      </c>
      <c r="C83" s="43" t="s">
        <v>393</v>
      </c>
      <c r="D83" s="43"/>
      <c r="E83" s="44"/>
      <c r="F83" s="2" t="s">
        <v>1442</v>
      </c>
      <c r="G83" s="40">
        <v>9207</v>
      </c>
      <c r="H83" s="3" t="s">
        <v>1424</v>
      </c>
      <c r="I83" s="40" t="s">
        <v>405</v>
      </c>
      <c r="J83" s="3" t="s">
        <v>1441</v>
      </c>
      <c r="K83" s="3" t="s">
        <v>1440</v>
      </c>
      <c r="L83" s="40"/>
      <c r="M83" s="3"/>
      <c r="N83" s="3"/>
      <c r="O83" s="40"/>
      <c r="P83" s="3"/>
      <c r="Q83" s="3" t="s">
        <v>19</v>
      </c>
      <c r="R83" s="3" t="s">
        <v>20</v>
      </c>
      <c r="S83" s="3"/>
      <c r="T83" s="3"/>
      <c r="U83" s="3">
        <v>0</v>
      </c>
      <c r="V83" s="3">
        <v>1</v>
      </c>
      <c r="W83" s="3">
        <v>1</v>
      </c>
      <c r="X83" s="3">
        <v>0</v>
      </c>
      <c r="Y83" s="3"/>
      <c r="Z83" s="3"/>
      <c r="AA83" s="3" t="s">
        <v>18</v>
      </c>
      <c r="AB83" s="3" t="s">
        <v>171</v>
      </c>
      <c r="AC83" s="4" t="s">
        <v>1423</v>
      </c>
      <c r="AD83" s="12"/>
    </row>
    <row r="84" spans="1:30" s="6" customFormat="1" ht="30" x14ac:dyDescent="0.25">
      <c r="A84" s="1" t="s">
        <v>393</v>
      </c>
      <c r="B84" s="42" t="s">
        <v>393</v>
      </c>
      <c r="C84" s="43" t="s">
        <v>393</v>
      </c>
      <c r="D84" s="43" t="s">
        <v>393</v>
      </c>
      <c r="E84" s="44"/>
      <c r="F84" s="16" t="s">
        <v>1000</v>
      </c>
      <c r="G84" s="40">
        <v>9266</v>
      </c>
      <c r="H84" s="3" t="s">
        <v>294</v>
      </c>
      <c r="I84" s="40" t="s">
        <v>536</v>
      </c>
      <c r="J84" s="3" t="s">
        <v>537</v>
      </c>
      <c r="K84" s="3" t="s">
        <v>538</v>
      </c>
      <c r="L84" s="40" t="s">
        <v>1430</v>
      </c>
      <c r="M84" s="3" t="s">
        <v>1409</v>
      </c>
      <c r="N84" s="3" t="s">
        <v>1415</v>
      </c>
      <c r="O84" s="40" t="s">
        <v>1153</v>
      </c>
      <c r="P84" s="3"/>
      <c r="Q84" s="3" t="s">
        <v>16</v>
      </c>
      <c r="R84" s="3" t="s">
        <v>17</v>
      </c>
      <c r="S84" s="3"/>
      <c r="T84" s="3">
        <v>0</v>
      </c>
      <c r="U84" s="3">
        <v>0</v>
      </c>
      <c r="V84" s="3">
        <v>3</v>
      </c>
      <c r="W84" s="3">
        <v>1</v>
      </c>
      <c r="X84" s="3">
        <v>0</v>
      </c>
      <c r="Y84" s="3"/>
      <c r="Z84" s="3"/>
      <c r="AA84" s="3" t="s">
        <v>18</v>
      </c>
      <c r="AB84" s="3" t="s">
        <v>171</v>
      </c>
      <c r="AC84" s="4" t="s">
        <v>295</v>
      </c>
      <c r="AD84" s="12"/>
    </row>
    <row r="85" spans="1:30" s="6" customFormat="1" x14ac:dyDescent="0.25">
      <c r="A85" s="1" t="s">
        <v>393</v>
      </c>
      <c r="B85" s="42" t="s">
        <v>393</v>
      </c>
      <c r="C85" s="43" t="s">
        <v>393</v>
      </c>
      <c r="D85" s="43" t="s">
        <v>393</v>
      </c>
      <c r="E85" s="44"/>
      <c r="F85" s="2" t="s">
        <v>934</v>
      </c>
      <c r="G85" s="40">
        <v>9267</v>
      </c>
      <c r="H85" s="3" t="s">
        <v>296</v>
      </c>
      <c r="I85" s="40" t="s">
        <v>394</v>
      </c>
      <c r="J85" s="3" t="s">
        <v>539</v>
      </c>
      <c r="K85" s="3" t="s">
        <v>540</v>
      </c>
      <c r="L85" s="40" t="s">
        <v>1332</v>
      </c>
      <c r="M85" s="3" t="s">
        <v>1405</v>
      </c>
      <c r="N85" s="3" t="s">
        <v>1339</v>
      </c>
      <c r="O85" s="40"/>
      <c r="P85" s="3"/>
      <c r="Q85" s="3" t="s">
        <v>21</v>
      </c>
      <c r="R85" s="3" t="s">
        <v>22</v>
      </c>
      <c r="S85" s="3"/>
      <c r="T85" s="3"/>
      <c r="U85" s="3">
        <v>0</v>
      </c>
      <c r="V85" s="3">
        <v>999999</v>
      </c>
      <c r="W85" s="3">
        <v>1</v>
      </c>
      <c r="X85" s="3">
        <v>0</v>
      </c>
      <c r="Y85" s="3"/>
      <c r="Z85" s="3"/>
      <c r="AA85" s="3" t="s">
        <v>18</v>
      </c>
      <c r="AB85" s="3" t="s">
        <v>153</v>
      </c>
      <c r="AC85" s="4" t="s">
        <v>297</v>
      </c>
      <c r="AD85" s="12"/>
    </row>
    <row r="86" spans="1:30" s="6" customFormat="1" x14ac:dyDescent="0.25">
      <c r="A86" s="1" t="s">
        <v>393</v>
      </c>
      <c r="B86" s="42" t="s">
        <v>393</v>
      </c>
      <c r="C86" s="43" t="s">
        <v>393</v>
      </c>
      <c r="D86" s="43" t="s">
        <v>393</v>
      </c>
      <c r="E86" s="44"/>
      <c r="F86" s="2" t="s">
        <v>932</v>
      </c>
      <c r="G86" s="40">
        <v>9269</v>
      </c>
      <c r="H86" s="3" t="s">
        <v>298</v>
      </c>
      <c r="I86" s="40" t="s">
        <v>394</v>
      </c>
      <c r="J86" s="3" t="s">
        <v>541</v>
      </c>
      <c r="K86" s="3" t="s">
        <v>542</v>
      </c>
      <c r="L86" s="40" t="s">
        <v>1298</v>
      </c>
      <c r="M86" s="3" t="s">
        <v>1405</v>
      </c>
      <c r="N86" s="3" t="s">
        <v>1305</v>
      </c>
      <c r="O86" s="40"/>
      <c r="P86" s="3"/>
      <c r="Q86" s="3" t="s">
        <v>21</v>
      </c>
      <c r="R86" s="3" t="s">
        <v>22</v>
      </c>
      <c r="S86" s="3"/>
      <c r="T86" s="3"/>
      <c r="U86" s="3">
        <v>0</v>
      </c>
      <c r="V86" s="3">
        <v>999999</v>
      </c>
      <c r="W86" s="3">
        <v>1</v>
      </c>
      <c r="X86" s="3">
        <v>0</v>
      </c>
      <c r="Y86" s="3"/>
      <c r="Z86" s="3"/>
      <c r="AA86" s="3" t="s">
        <v>18</v>
      </c>
      <c r="AB86" s="3" t="s">
        <v>153</v>
      </c>
      <c r="AC86" s="4" t="s">
        <v>299</v>
      </c>
      <c r="AD86" s="12"/>
    </row>
    <row r="87" spans="1:30" s="6" customFormat="1" x14ac:dyDescent="0.25">
      <c r="A87" s="1"/>
      <c r="B87" s="42" t="s">
        <v>393</v>
      </c>
      <c r="C87" s="43" t="s">
        <v>393</v>
      </c>
      <c r="D87" s="43" t="s">
        <v>393</v>
      </c>
      <c r="E87" s="44"/>
      <c r="F87" s="2" t="s">
        <v>819</v>
      </c>
      <c r="G87" s="40">
        <v>9271</v>
      </c>
      <c r="H87" s="3" t="s">
        <v>300</v>
      </c>
      <c r="I87" s="40" t="s">
        <v>394</v>
      </c>
      <c r="J87" s="3" t="s">
        <v>543</v>
      </c>
      <c r="K87" s="3" t="s">
        <v>544</v>
      </c>
      <c r="L87" s="40" t="s">
        <v>1170</v>
      </c>
      <c r="M87" s="3" t="s">
        <v>1409</v>
      </c>
      <c r="N87" s="3" t="s">
        <v>1177</v>
      </c>
      <c r="O87" s="40" t="s">
        <v>1061</v>
      </c>
      <c r="P87" s="3"/>
      <c r="Q87" s="3" t="s">
        <v>21</v>
      </c>
      <c r="R87" s="3" t="s">
        <v>22</v>
      </c>
      <c r="S87" s="3"/>
      <c r="T87" s="3"/>
      <c r="U87" s="3">
        <v>0</v>
      </c>
      <c r="V87" s="3">
        <v>999999</v>
      </c>
      <c r="W87" s="3">
        <v>1</v>
      </c>
      <c r="X87" s="3">
        <v>0</v>
      </c>
      <c r="Y87" s="3"/>
      <c r="Z87" s="3"/>
      <c r="AA87" s="3" t="s">
        <v>18</v>
      </c>
      <c r="AB87" s="3" t="s">
        <v>153</v>
      </c>
      <c r="AC87" s="13" t="s">
        <v>301</v>
      </c>
      <c r="AD87" s="12"/>
    </row>
    <row r="88" spans="1:30" s="6" customFormat="1" x14ac:dyDescent="0.25">
      <c r="A88" s="1" t="s">
        <v>393</v>
      </c>
      <c r="B88" s="42" t="s">
        <v>393</v>
      </c>
      <c r="C88" s="43" t="s">
        <v>393</v>
      </c>
      <c r="D88" s="43" t="s">
        <v>393</v>
      </c>
      <c r="E88" s="44"/>
      <c r="F88" s="2" t="s">
        <v>929</v>
      </c>
      <c r="G88" s="40">
        <v>9273</v>
      </c>
      <c r="H88" s="3" t="s">
        <v>302</v>
      </c>
      <c r="I88" s="40" t="s">
        <v>405</v>
      </c>
      <c r="J88" s="3" t="s">
        <v>545</v>
      </c>
      <c r="K88" s="3" t="s">
        <v>546</v>
      </c>
      <c r="L88" s="40" t="s">
        <v>1228</v>
      </c>
      <c r="M88" s="3" t="s">
        <v>1409</v>
      </c>
      <c r="N88" s="3" t="s">
        <v>1235</v>
      </c>
      <c r="O88" s="40" t="s">
        <v>1178</v>
      </c>
      <c r="P88" s="3"/>
      <c r="Q88" s="3" t="s">
        <v>19</v>
      </c>
      <c r="R88" s="3" t="s">
        <v>20</v>
      </c>
      <c r="S88" s="3"/>
      <c r="T88" s="3"/>
      <c r="U88" s="3">
        <v>0</v>
      </c>
      <c r="V88" s="3">
        <v>1</v>
      </c>
      <c r="W88" s="3">
        <v>1</v>
      </c>
      <c r="X88" s="3">
        <v>0</v>
      </c>
      <c r="Y88" s="3"/>
      <c r="Z88" s="3"/>
      <c r="AA88" s="3" t="s">
        <v>18</v>
      </c>
      <c r="AB88" s="3" t="s">
        <v>153</v>
      </c>
      <c r="AC88" s="4" t="s">
        <v>303</v>
      </c>
      <c r="AD88" s="12"/>
    </row>
    <row r="89" spans="1:30" s="6" customFormat="1" x14ac:dyDescent="0.25">
      <c r="A89" s="1"/>
      <c r="B89" s="42" t="s">
        <v>393</v>
      </c>
      <c r="C89" s="43" t="s">
        <v>393</v>
      </c>
      <c r="D89" s="43" t="s">
        <v>393</v>
      </c>
      <c r="E89" s="44"/>
      <c r="F89" s="2" t="s">
        <v>820</v>
      </c>
      <c r="G89" s="40">
        <v>9282</v>
      </c>
      <c r="H89" s="3" t="s">
        <v>304</v>
      </c>
      <c r="I89" s="40" t="s">
        <v>394</v>
      </c>
      <c r="J89" s="3" t="s">
        <v>547</v>
      </c>
      <c r="K89" s="3" t="s">
        <v>548</v>
      </c>
      <c r="L89" s="40" t="s">
        <v>1296</v>
      </c>
      <c r="M89" s="3" t="s">
        <v>1405</v>
      </c>
      <c r="N89" s="3" t="s">
        <v>1303</v>
      </c>
      <c r="O89" s="40" t="s">
        <v>1061</v>
      </c>
      <c r="P89" s="3"/>
      <c r="Q89" s="3" t="s">
        <v>21</v>
      </c>
      <c r="R89" s="3" t="s">
        <v>22</v>
      </c>
      <c r="S89" s="3"/>
      <c r="T89" s="3"/>
      <c r="U89" s="3">
        <v>0</v>
      </c>
      <c r="V89" s="3">
        <v>999999</v>
      </c>
      <c r="W89" s="3">
        <v>1</v>
      </c>
      <c r="X89" s="3">
        <v>0</v>
      </c>
      <c r="Y89" s="3"/>
      <c r="Z89" s="3"/>
      <c r="AA89" s="3" t="s">
        <v>18</v>
      </c>
      <c r="AB89" s="3" t="s">
        <v>153</v>
      </c>
      <c r="AC89" s="4" t="s">
        <v>305</v>
      </c>
      <c r="AD89" s="12"/>
    </row>
    <row r="90" spans="1:30" s="6" customFormat="1" x14ac:dyDescent="0.25">
      <c r="A90" s="1"/>
      <c r="B90" s="42" t="s">
        <v>393</v>
      </c>
      <c r="C90" s="43" t="s">
        <v>393</v>
      </c>
      <c r="D90" s="43" t="s">
        <v>393</v>
      </c>
      <c r="E90" s="44"/>
      <c r="F90" s="2" t="s">
        <v>821</v>
      </c>
      <c r="G90" s="40">
        <v>9284</v>
      </c>
      <c r="H90" s="3" t="s">
        <v>306</v>
      </c>
      <c r="I90" s="40" t="s">
        <v>394</v>
      </c>
      <c r="J90" s="3" t="s">
        <v>549</v>
      </c>
      <c r="K90" s="3" t="s">
        <v>550</v>
      </c>
      <c r="L90" s="40" t="s">
        <v>1330</v>
      </c>
      <c r="M90" s="3" t="s">
        <v>1405</v>
      </c>
      <c r="N90" s="3" t="s">
        <v>1337</v>
      </c>
      <c r="O90" s="40" t="s">
        <v>1061</v>
      </c>
      <c r="P90" s="3"/>
      <c r="Q90" s="3" t="s">
        <v>21</v>
      </c>
      <c r="R90" s="3" t="s">
        <v>22</v>
      </c>
      <c r="S90" s="3"/>
      <c r="T90" s="3"/>
      <c r="U90" s="3">
        <v>0</v>
      </c>
      <c r="V90" s="3">
        <v>999999</v>
      </c>
      <c r="W90" s="3">
        <v>1</v>
      </c>
      <c r="X90" s="3">
        <v>0</v>
      </c>
      <c r="Y90" s="3"/>
      <c r="Z90" s="3"/>
      <c r="AA90" s="3" t="s">
        <v>18</v>
      </c>
      <c r="AB90" s="3" t="s">
        <v>153</v>
      </c>
      <c r="AC90" s="4" t="s">
        <v>307</v>
      </c>
      <c r="AD90" s="12"/>
    </row>
    <row r="91" spans="1:30" s="6" customFormat="1" x14ac:dyDescent="0.25">
      <c r="A91" s="1"/>
      <c r="B91" s="42" t="s">
        <v>393</v>
      </c>
      <c r="C91" s="43" t="s">
        <v>393</v>
      </c>
      <c r="D91" s="43" t="s">
        <v>393</v>
      </c>
      <c r="E91" s="44"/>
      <c r="F91" s="2" t="s">
        <v>825</v>
      </c>
      <c r="G91" s="40">
        <v>9286</v>
      </c>
      <c r="H91" s="3" t="s">
        <v>308</v>
      </c>
      <c r="I91" s="40" t="s">
        <v>394</v>
      </c>
      <c r="J91" s="3" t="s">
        <v>551</v>
      </c>
      <c r="K91" s="3" t="s">
        <v>552</v>
      </c>
      <c r="L91" s="40" t="s">
        <v>1316</v>
      </c>
      <c r="M91" s="3" t="s">
        <v>1411</v>
      </c>
      <c r="N91" s="3" t="s">
        <v>1323</v>
      </c>
      <c r="O91" s="40"/>
      <c r="P91" s="3"/>
      <c r="Q91" s="3" t="s">
        <v>21</v>
      </c>
      <c r="R91" s="3" t="s">
        <v>22</v>
      </c>
      <c r="S91" s="3"/>
      <c r="T91" s="3"/>
      <c r="U91" s="3">
        <v>0</v>
      </c>
      <c r="V91" s="3">
        <v>3000</v>
      </c>
      <c r="W91" s="3">
        <v>1</v>
      </c>
      <c r="X91" s="3">
        <v>0</v>
      </c>
      <c r="Y91" s="3"/>
      <c r="Z91" s="3"/>
      <c r="AA91" s="3" t="s">
        <v>18</v>
      </c>
      <c r="AB91" s="3" t="s">
        <v>153</v>
      </c>
      <c r="AC91" s="4" t="s">
        <v>309</v>
      </c>
      <c r="AD91" s="12"/>
    </row>
    <row r="92" spans="1:30" s="6" customFormat="1" x14ac:dyDescent="0.25">
      <c r="A92" s="1"/>
      <c r="B92" s="42" t="s">
        <v>393</v>
      </c>
      <c r="C92" s="43" t="s">
        <v>393</v>
      </c>
      <c r="D92" s="43" t="s">
        <v>393</v>
      </c>
      <c r="E92" s="44"/>
      <c r="F92" s="2" t="s">
        <v>826</v>
      </c>
      <c r="G92" s="40">
        <v>9288</v>
      </c>
      <c r="H92" s="3" t="s">
        <v>310</v>
      </c>
      <c r="I92" s="40" t="s">
        <v>394</v>
      </c>
      <c r="J92" s="3" t="s">
        <v>553</v>
      </c>
      <c r="K92" s="3" t="s">
        <v>554</v>
      </c>
      <c r="L92" s="40" t="s">
        <v>1376</v>
      </c>
      <c r="M92" s="3"/>
      <c r="N92" s="3" t="s">
        <v>1383</v>
      </c>
      <c r="O92" s="40"/>
      <c r="P92" s="3"/>
      <c r="Q92" s="3" t="s">
        <v>21</v>
      </c>
      <c r="R92" s="3" t="s">
        <v>22</v>
      </c>
      <c r="S92" s="3"/>
      <c r="T92" s="3"/>
      <c r="U92" s="3">
        <v>0</v>
      </c>
      <c r="V92" s="3">
        <v>3000</v>
      </c>
      <c r="W92" s="3">
        <v>1</v>
      </c>
      <c r="X92" s="3">
        <v>0</v>
      </c>
      <c r="Y92" s="3"/>
      <c r="Z92" s="3"/>
      <c r="AA92" s="3" t="s">
        <v>18</v>
      </c>
      <c r="AB92" s="3" t="s">
        <v>153</v>
      </c>
      <c r="AC92" s="4" t="s">
        <v>311</v>
      </c>
      <c r="AD92" s="12"/>
    </row>
    <row r="93" spans="1:30" s="6" customFormat="1" x14ac:dyDescent="0.25">
      <c r="A93" s="1"/>
      <c r="B93" s="42" t="s">
        <v>393</v>
      </c>
      <c r="C93" s="43" t="s">
        <v>393</v>
      </c>
      <c r="D93" s="43" t="s">
        <v>393</v>
      </c>
      <c r="E93" s="44"/>
      <c r="F93" s="2" t="s">
        <v>827</v>
      </c>
      <c r="G93" s="40">
        <v>9306</v>
      </c>
      <c r="H93" s="3" t="s">
        <v>312</v>
      </c>
      <c r="I93" s="40" t="s">
        <v>394</v>
      </c>
      <c r="J93" s="3" t="s">
        <v>555</v>
      </c>
      <c r="K93" s="3" t="s">
        <v>556</v>
      </c>
      <c r="L93" s="40" t="s">
        <v>1326</v>
      </c>
      <c r="M93" s="3" t="s">
        <v>1410</v>
      </c>
      <c r="N93" s="3" t="s">
        <v>1333</v>
      </c>
      <c r="O93" s="40" t="s">
        <v>1164</v>
      </c>
      <c r="P93" s="3"/>
      <c r="Q93" s="3" t="s">
        <v>21</v>
      </c>
      <c r="R93" s="3" t="s">
        <v>22</v>
      </c>
      <c r="S93" s="3"/>
      <c r="T93" s="3"/>
      <c r="U93" s="3">
        <v>-99.9</v>
      </c>
      <c r="V93" s="3">
        <v>99.9</v>
      </c>
      <c r="W93" s="3">
        <v>1</v>
      </c>
      <c r="X93" s="3">
        <v>0</v>
      </c>
      <c r="Y93" s="3"/>
      <c r="Z93" s="3"/>
      <c r="AA93" s="3" t="s">
        <v>18</v>
      </c>
      <c r="AB93" s="3" t="s">
        <v>153</v>
      </c>
      <c r="AC93" s="4" t="s">
        <v>313</v>
      </c>
      <c r="AD93" s="12"/>
    </row>
    <row r="94" spans="1:30" s="6" customFormat="1" x14ac:dyDescent="0.25">
      <c r="A94" s="1"/>
      <c r="B94" s="42" t="s">
        <v>393</v>
      </c>
      <c r="C94" s="43" t="s">
        <v>393</v>
      </c>
      <c r="D94" s="43" t="s">
        <v>393</v>
      </c>
      <c r="E94" s="44"/>
      <c r="F94" s="2" t="s">
        <v>828</v>
      </c>
      <c r="G94" s="40">
        <v>9308</v>
      </c>
      <c r="H94" s="3" t="s">
        <v>314</v>
      </c>
      <c r="I94" s="40" t="s">
        <v>394</v>
      </c>
      <c r="J94" s="3" t="s">
        <v>557</v>
      </c>
      <c r="K94" s="3" t="s">
        <v>558</v>
      </c>
      <c r="L94" s="40" t="s">
        <v>1328</v>
      </c>
      <c r="M94" s="3" t="s">
        <v>1410</v>
      </c>
      <c r="N94" s="3" t="s">
        <v>1335</v>
      </c>
      <c r="O94" s="40" t="s">
        <v>1164</v>
      </c>
      <c r="P94" s="3"/>
      <c r="Q94" s="3" t="s">
        <v>21</v>
      </c>
      <c r="R94" s="3" t="s">
        <v>22</v>
      </c>
      <c r="S94" s="3"/>
      <c r="T94" s="3"/>
      <c r="U94" s="3">
        <v>-99.9</v>
      </c>
      <c r="V94" s="3">
        <v>99.9</v>
      </c>
      <c r="W94" s="3">
        <v>1</v>
      </c>
      <c r="X94" s="3">
        <v>0</v>
      </c>
      <c r="Y94" s="3"/>
      <c r="Z94" s="3"/>
      <c r="AA94" s="3" t="s">
        <v>18</v>
      </c>
      <c r="AB94" s="3" t="s">
        <v>153</v>
      </c>
      <c r="AC94" s="4" t="s">
        <v>315</v>
      </c>
      <c r="AD94" s="12"/>
    </row>
    <row r="95" spans="1:30" s="6" customFormat="1" x14ac:dyDescent="0.25">
      <c r="A95" s="1" t="s">
        <v>393</v>
      </c>
      <c r="B95" s="42" t="s">
        <v>393</v>
      </c>
      <c r="C95" s="43" t="s">
        <v>393</v>
      </c>
      <c r="D95" s="43" t="s">
        <v>393</v>
      </c>
      <c r="E95" s="44"/>
      <c r="F95" s="2" t="s">
        <v>861</v>
      </c>
      <c r="G95" s="40">
        <v>9322</v>
      </c>
      <c r="H95" s="3" t="s">
        <v>316</v>
      </c>
      <c r="I95" s="40" t="s">
        <v>394</v>
      </c>
      <c r="J95" s="3" t="s">
        <v>559</v>
      </c>
      <c r="K95" s="3" t="s">
        <v>560</v>
      </c>
      <c r="L95" s="40" t="s">
        <v>1193</v>
      </c>
      <c r="M95" s="3" t="s">
        <v>1405</v>
      </c>
      <c r="N95" s="3" t="s">
        <v>1200</v>
      </c>
      <c r="O95" s="40" t="s">
        <v>1061</v>
      </c>
      <c r="P95" s="3"/>
      <c r="Q95" s="3" t="s">
        <v>21</v>
      </c>
      <c r="R95" s="3" t="s">
        <v>22</v>
      </c>
      <c r="S95" s="3"/>
      <c r="T95" s="3"/>
      <c r="U95" s="3">
        <v>0</v>
      </c>
      <c r="V95" s="3">
        <v>999999</v>
      </c>
      <c r="W95" s="3">
        <v>1</v>
      </c>
      <c r="X95" s="3">
        <v>0</v>
      </c>
      <c r="Y95" s="3"/>
      <c r="Z95" s="3"/>
      <c r="AA95" s="3" t="s">
        <v>18</v>
      </c>
      <c r="AB95" s="3" t="s">
        <v>153</v>
      </c>
      <c r="AC95" s="4" t="s">
        <v>317</v>
      </c>
      <c r="AD95" s="12"/>
    </row>
    <row r="96" spans="1:30" s="6" customFormat="1" x14ac:dyDescent="0.25">
      <c r="A96" s="1"/>
      <c r="B96" s="42" t="s">
        <v>393</v>
      </c>
      <c r="C96" s="43" t="s">
        <v>393</v>
      </c>
      <c r="D96" s="43" t="s">
        <v>393</v>
      </c>
      <c r="E96" s="44"/>
      <c r="F96" s="2" t="s">
        <v>846</v>
      </c>
      <c r="G96" s="40">
        <v>9324</v>
      </c>
      <c r="H96" s="3" t="s">
        <v>318</v>
      </c>
      <c r="I96" s="40" t="s">
        <v>394</v>
      </c>
      <c r="J96" s="3" t="s">
        <v>561</v>
      </c>
      <c r="K96" s="3" t="s">
        <v>562</v>
      </c>
      <c r="L96" s="40" t="s">
        <v>1162</v>
      </c>
      <c r="M96" s="3" t="s">
        <v>1410</v>
      </c>
      <c r="N96" s="3" t="s">
        <v>1171</v>
      </c>
      <c r="O96" s="40" t="s">
        <v>1164</v>
      </c>
      <c r="P96" s="3"/>
      <c r="Q96" s="3" t="s">
        <v>21</v>
      </c>
      <c r="R96" s="3" t="s">
        <v>22</v>
      </c>
      <c r="S96" s="3"/>
      <c r="T96" s="3"/>
      <c r="U96" s="3">
        <v>-99.9</v>
      </c>
      <c r="V96" s="3">
        <v>99.9</v>
      </c>
      <c r="W96" s="3">
        <v>1</v>
      </c>
      <c r="X96" s="3">
        <v>0</v>
      </c>
      <c r="Y96" s="3"/>
      <c r="Z96" s="3"/>
      <c r="AA96" s="3" t="s">
        <v>18</v>
      </c>
      <c r="AB96" s="3" t="s">
        <v>153</v>
      </c>
      <c r="AC96" s="4" t="s">
        <v>319</v>
      </c>
      <c r="AD96" s="12"/>
    </row>
    <row r="97" spans="1:30" s="6" customFormat="1" x14ac:dyDescent="0.25">
      <c r="A97" s="1" t="s">
        <v>393</v>
      </c>
      <c r="B97" s="42" t="s">
        <v>393</v>
      </c>
      <c r="C97" s="43" t="s">
        <v>393</v>
      </c>
      <c r="D97" s="43" t="s">
        <v>393</v>
      </c>
      <c r="E97" s="44"/>
      <c r="F97" s="2" t="s">
        <v>848</v>
      </c>
      <c r="G97" s="40">
        <v>9330</v>
      </c>
      <c r="H97" s="3" t="s">
        <v>320</v>
      </c>
      <c r="I97" s="40" t="s">
        <v>405</v>
      </c>
      <c r="J97" s="3" t="s">
        <v>563</v>
      </c>
      <c r="K97" s="3" t="s">
        <v>564</v>
      </c>
      <c r="L97" s="40" t="s">
        <v>1354</v>
      </c>
      <c r="M97" s="3" t="s">
        <v>1409</v>
      </c>
      <c r="N97" s="3" t="s">
        <v>1361</v>
      </c>
      <c r="O97" s="40" t="s">
        <v>1178</v>
      </c>
      <c r="P97" s="3"/>
      <c r="Q97" s="3" t="s">
        <v>19</v>
      </c>
      <c r="R97" s="3" t="s">
        <v>20</v>
      </c>
      <c r="S97" s="3"/>
      <c r="T97" s="3"/>
      <c r="U97" s="3">
        <v>0</v>
      </c>
      <c r="V97" s="3">
        <v>1</v>
      </c>
      <c r="W97" s="3">
        <v>1</v>
      </c>
      <c r="X97" s="3">
        <v>0</v>
      </c>
      <c r="Y97" s="3"/>
      <c r="Z97" s="3"/>
      <c r="AA97" s="3" t="s">
        <v>18</v>
      </c>
      <c r="AB97" s="3" t="s">
        <v>153</v>
      </c>
      <c r="AC97" s="4" t="s">
        <v>321</v>
      </c>
      <c r="AD97" s="12"/>
    </row>
    <row r="98" spans="1:30" s="6" customFormat="1" x14ac:dyDescent="0.25">
      <c r="A98" s="1" t="s">
        <v>393</v>
      </c>
      <c r="B98" s="42" t="s">
        <v>393</v>
      </c>
      <c r="C98" s="43" t="s">
        <v>393</v>
      </c>
      <c r="D98" s="43" t="s">
        <v>393</v>
      </c>
      <c r="E98" s="44"/>
      <c r="F98" s="2" t="s">
        <v>849</v>
      </c>
      <c r="G98" s="40">
        <v>9331</v>
      </c>
      <c r="H98" s="3" t="s">
        <v>322</v>
      </c>
      <c r="I98" s="40" t="s">
        <v>405</v>
      </c>
      <c r="J98" s="3" t="s">
        <v>565</v>
      </c>
      <c r="K98" s="3" t="s">
        <v>566</v>
      </c>
      <c r="L98" s="40" t="s">
        <v>1356</v>
      </c>
      <c r="M98" s="3" t="s">
        <v>1409</v>
      </c>
      <c r="N98" s="3" t="s">
        <v>1363</v>
      </c>
      <c r="O98" s="40" t="s">
        <v>1178</v>
      </c>
      <c r="P98" s="3"/>
      <c r="Q98" s="3" t="s">
        <v>19</v>
      </c>
      <c r="R98" s="3" t="s">
        <v>20</v>
      </c>
      <c r="S98" s="3"/>
      <c r="T98" s="3"/>
      <c r="U98" s="3">
        <v>0</v>
      </c>
      <c r="V98" s="3">
        <v>1</v>
      </c>
      <c r="W98" s="3">
        <v>1</v>
      </c>
      <c r="X98" s="3">
        <v>0</v>
      </c>
      <c r="Y98" s="3"/>
      <c r="Z98" s="3"/>
      <c r="AA98" s="3" t="s">
        <v>18</v>
      </c>
      <c r="AB98" s="3" t="s">
        <v>153</v>
      </c>
      <c r="AC98" s="4" t="s">
        <v>323</v>
      </c>
      <c r="AD98" s="12"/>
    </row>
    <row r="99" spans="1:30" s="6" customFormat="1" x14ac:dyDescent="0.25">
      <c r="A99" s="1"/>
      <c r="B99" s="42" t="s">
        <v>393</v>
      </c>
      <c r="C99" s="43" t="s">
        <v>393</v>
      </c>
      <c r="D99" s="43" t="s">
        <v>393</v>
      </c>
      <c r="E99" s="44"/>
      <c r="F99" s="2" t="s">
        <v>850</v>
      </c>
      <c r="G99" s="40">
        <v>9332</v>
      </c>
      <c r="H99" s="3" t="s">
        <v>324</v>
      </c>
      <c r="I99" s="40" t="s">
        <v>405</v>
      </c>
      <c r="J99" s="3" t="s">
        <v>567</v>
      </c>
      <c r="K99" s="3" t="s">
        <v>568</v>
      </c>
      <c r="L99" s="40" t="s">
        <v>1159</v>
      </c>
      <c r="M99" s="3" t="s">
        <v>1409</v>
      </c>
      <c r="N99" s="3" t="s">
        <v>1168</v>
      </c>
      <c r="O99" s="40" t="s">
        <v>1161</v>
      </c>
      <c r="P99" s="3"/>
      <c r="Q99" s="3" t="s">
        <v>19</v>
      </c>
      <c r="R99" s="3" t="s">
        <v>20</v>
      </c>
      <c r="S99" s="3"/>
      <c r="T99" s="3"/>
      <c r="U99" s="3">
        <v>0</v>
      </c>
      <c r="V99" s="3">
        <v>1</v>
      </c>
      <c r="W99" s="3">
        <v>1</v>
      </c>
      <c r="X99" s="3">
        <v>0</v>
      </c>
      <c r="Y99" s="3"/>
      <c r="Z99" s="3"/>
      <c r="AA99" s="3" t="s">
        <v>18</v>
      </c>
      <c r="AB99" s="3" t="s">
        <v>153</v>
      </c>
      <c r="AC99" s="4" t="s">
        <v>325</v>
      </c>
      <c r="AD99" s="12"/>
    </row>
    <row r="100" spans="1:30" s="6" customFormat="1" x14ac:dyDescent="0.25">
      <c r="A100" s="1" t="s">
        <v>393</v>
      </c>
      <c r="B100" s="42" t="s">
        <v>393</v>
      </c>
      <c r="C100" s="43" t="s">
        <v>393</v>
      </c>
      <c r="D100" s="43" t="s">
        <v>393</v>
      </c>
      <c r="E100" s="44"/>
      <c r="F100" s="2" t="s">
        <v>851</v>
      </c>
      <c r="G100" s="40">
        <v>9334</v>
      </c>
      <c r="H100" s="3" t="s">
        <v>326</v>
      </c>
      <c r="I100" s="40" t="s">
        <v>405</v>
      </c>
      <c r="J100" s="3" t="s">
        <v>569</v>
      </c>
      <c r="K100" s="3" t="s">
        <v>570</v>
      </c>
      <c r="L100" s="40" t="s">
        <v>1276</v>
      </c>
      <c r="M100" s="3" t="s">
        <v>1409</v>
      </c>
      <c r="N100" s="3" t="s">
        <v>1283</v>
      </c>
      <c r="O100" s="40" t="s">
        <v>1178</v>
      </c>
      <c r="P100" s="3"/>
      <c r="Q100" s="3" t="s">
        <v>19</v>
      </c>
      <c r="R100" s="3" t="s">
        <v>20</v>
      </c>
      <c r="S100" s="3"/>
      <c r="T100" s="3"/>
      <c r="U100" s="3">
        <v>0</v>
      </c>
      <c r="V100" s="3">
        <v>1</v>
      </c>
      <c r="W100" s="3">
        <v>1</v>
      </c>
      <c r="X100" s="3">
        <v>0</v>
      </c>
      <c r="Y100" s="3"/>
      <c r="Z100" s="3"/>
      <c r="AA100" s="3" t="s">
        <v>18</v>
      </c>
      <c r="AB100" s="3" t="s">
        <v>153</v>
      </c>
      <c r="AC100" s="4" t="s">
        <v>327</v>
      </c>
      <c r="AD100" s="12"/>
    </row>
    <row r="101" spans="1:30" s="6" customFormat="1" x14ac:dyDescent="0.25">
      <c r="A101" s="1"/>
      <c r="B101" s="42" t="s">
        <v>393</v>
      </c>
      <c r="C101" s="43" t="s">
        <v>393</v>
      </c>
      <c r="D101" s="43" t="s">
        <v>393</v>
      </c>
      <c r="E101" s="44"/>
      <c r="F101" s="2" t="s">
        <v>852</v>
      </c>
      <c r="G101" s="40">
        <v>9336</v>
      </c>
      <c r="H101" s="3" t="s">
        <v>328</v>
      </c>
      <c r="I101" s="40" t="s">
        <v>394</v>
      </c>
      <c r="J101" s="3" t="s">
        <v>571</v>
      </c>
      <c r="K101" s="3" t="s">
        <v>572</v>
      </c>
      <c r="L101" s="40" t="s">
        <v>1360</v>
      </c>
      <c r="M101" s="3" t="s">
        <v>1404</v>
      </c>
      <c r="N101" s="3" t="s">
        <v>1367</v>
      </c>
      <c r="O101" s="40"/>
      <c r="P101" s="3"/>
      <c r="Q101" s="3" t="s">
        <v>21</v>
      </c>
      <c r="R101" s="3" t="s">
        <v>22</v>
      </c>
      <c r="S101" s="3"/>
      <c r="T101" s="3"/>
      <c r="U101" s="3">
        <v>0</v>
      </c>
      <c r="V101" s="3">
        <v>100</v>
      </c>
      <c r="W101" s="3">
        <v>1</v>
      </c>
      <c r="X101" s="3">
        <v>0</v>
      </c>
      <c r="Y101" s="3"/>
      <c r="Z101" s="3"/>
      <c r="AA101" s="3" t="s">
        <v>18</v>
      </c>
      <c r="AB101" s="3" t="s">
        <v>153</v>
      </c>
      <c r="AC101" s="4" t="s">
        <v>329</v>
      </c>
      <c r="AD101" s="12"/>
    </row>
    <row r="102" spans="1:30" s="6" customFormat="1" x14ac:dyDescent="0.25">
      <c r="A102" s="1"/>
      <c r="B102" s="42" t="s">
        <v>393</v>
      </c>
      <c r="C102" s="43" t="s">
        <v>393</v>
      </c>
      <c r="D102" s="43" t="s">
        <v>393</v>
      </c>
      <c r="E102" s="44"/>
      <c r="F102" s="2" t="s">
        <v>854</v>
      </c>
      <c r="G102" s="40">
        <v>9338</v>
      </c>
      <c r="H102" s="3" t="s">
        <v>330</v>
      </c>
      <c r="I102" s="40" t="s">
        <v>394</v>
      </c>
      <c r="J102" s="3" t="s">
        <v>573</v>
      </c>
      <c r="K102" s="3" t="s">
        <v>574</v>
      </c>
      <c r="L102" s="40" t="s">
        <v>1362</v>
      </c>
      <c r="M102" s="3" t="s">
        <v>1404</v>
      </c>
      <c r="N102" s="3" t="s">
        <v>1369</v>
      </c>
      <c r="O102" s="40"/>
      <c r="P102" s="3"/>
      <c r="Q102" s="3" t="s">
        <v>21</v>
      </c>
      <c r="R102" s="3" t="s">
        <v>22</v>
      </c>
      <c r="S102" s="3"/>
      <c r="T102" s="3"/>
      <c r="U102" s="3">
        <v>0</v>
      </c>
      <c r="V102" s="3">
        <v>100</v>
      </c>
      <c r="W102" s="3">
        <v>1</v>
      </c>
      <c r="X102" s="3">
        <v>0</v>
      </c>
      <c r="Y102" s="3"/>
      <c r="Z102" s="3"/>
      <c r="AA102" s="3" t="s">
        <v>18</v>
      </c>
      <c r="AB102" s="3" t="s">
        <v>153</v>
      </c>
      <c r="AC102" s="4" t="s">
        <v>331</v>
      </c>
      <c r="AD102" s="12"/>
    </row>
    <row r="103" spans="1:30" s="6" customFormat="1" x14ac:dyDescent="0.25">
      <c r="A103" s="1"/>
      <c r="B103" s="42" t="s">
        <v>393</v>
      </c>
      <c r="C103" s="43" t="s">
        <v>393</v>
      </c>
      <c r="D103" s="43" t="s">
        <v>393</v>
      </c>
      <c r="E103" s="44"/>
      <c r="F103" s="2" t="s">
        <v>855</v>
      </c>
      <c r="G103" s="40">
        <v>9340</v>
      </c>
      <c r="H103" s="3" t="s">
        <v>332</v>
      </c>
      <c r="I103" s="40" t="s">
        <v>394</v>
      </c>
      <c r="J103" s="3" t="s">
        <v>575</v>
      </c>
      <c r="K103" s="3" t="s">
        <v>576</v>
      </c>
      <c r="L103" s="40" t="s">
        <v>1364</v>
      </c>
      <c r="M103" s="3" t="s">
        <v>1404</v>
      </c>
      <c r="N103" s="3" t="s">
        <v>1371</v>
      </c>
      <c r="O103" s="40"/>
      <c r="P103" s="3"/>
      <c r="Q103" s="3" t="s">
        <v>21</v>
      </c>
      <c r="R103" s="3" t="s">
        <v>22</v>
      </c>
      <c r="S103" s="3"/>
      <c r="T103" s="3"/>
      <c r="U103" s="3">
        <v>0</v>
      </c>
      <c r="V103" s="3">
        <v>100</v>
      </c>
      <c r="W103" s="3">
        <v>1</v>
      </c>
      <c r="X103" s="3">
        <v>0</v>
      </c>
      <c r="Y103" s="3"/>
      <c r="Z103" s="3"/>
      <c r="AA103" s="3" t="s">
        <v>18</v>
      </c>
      <c r="AB103" s="3" t="s">
        <v>153</v>
      </c>
      <c r="AC103" s="4" t="s">
        <v>333</v>
      </c>
      <c r="AD103" s="12"/>
    </row>
    <row r="104" spans="1:30" s="6" customFormat="1" x14ac:dyDescent="0.25">
      <c r="A104" s="1"/>
      <c r="B104" s="42" t="s">
        <v>393</v>
      </c>
      <c r="C104" s="43" t="s">
        <v>393</v>
      </c>
      <c r="D104" s="43" t="s">
        <v>393</v>
      </c>
      <c r="E104" s="44"/>
      <c r="F104" s="2" t="s">
        <v>856</v>
      </c>
      <c r="G104" s="40">
        <v>9342</v>
      </c>
      <c r="H104" s="3" t="s">
        <v>334</v>
      </c>
      <c r="I104" s="40" t="s">
        <v>394</v>
      </c>
      <c r="J104" s="3" t="s">
        <v>577</v>
      </c>
      <c r="K104" s="3" t="s">
        <v>578</v>
      </c>
      <c r="L104" s="40" t="s">
        <v>1366</v>
      </c>
      <c r="M104" s="3" t="s">
        <v>1404</v>
      </c>
      <c r="N104" s="3" t="s">
        <v>1373</v>
      </c>
      <c r="O104" s="40"/>
      <c r="P104" s="3"/>
      <c r="Q104" s="3" t="s">
        <v>21</v>
      </c>
      <c r="R104" s="3" t="s">
        <v>22</v>
      </c>
      <c r="S104" s="3"/>
      <c r="T104" s="3"/>
      <c r="U104" s="3">
        <v>0</v>
      </c>
      <c r="V104" s="3">
        <v>100</v>
      </c>
      <c r="W104" s="3">
        <v>1</v>
      </c>
      <c r="X104" s="3">
        <v>0</v>
      </c>
      <c r="Y104" s="3"/>
      <c r="Z104" s="3"/>
      <c r="AA104" s="3" t="s">
        <v>18</v>
      </c>
      <c r="AB104" s="3" t="s">
        <v>153</v>
      </c>
      <c r="AC104" s="4" t="s">
        <v>335</v>
      </c>
      <c r="AD104" s="12"/>
    </row>
    <row r="105" spans="1:30" s="6" customFormat="1" x14ac:dyDescent="0.25">
      <c r="A105" s="1"/>
      <c r="B105" s="42" t="s">
        <v>393</v>
      </c>
      <c r="C105" s="43" t="s">
        <v>393</v>
      </c>
      <c r="D105" s="43" t="s">
        <v>393</v>
      </c>
      <c r="E105" s="44"/>
      <c r="F105" s="2" t="s">
        <v>853</v>
      </c>
      <c r="G105" s="40">
        <v>9344</v>
      </c>
      <c r="H105" s="3" t="s">
        <v>336</v>
      </c>
      <c r="I105" s="40" t="s">
        <v>394</v>
      </c>
      <c r="J105" s="3" t="s">
        <v>579</v>
      </c>
      <c r="K105" s="3" t="s">
        <v>580</v>
      </c>
      <c r="L105" s="40" t="s">
        <v>1370</v>
      </c>
      <c r="M105" s="3" t="s">
        <v>1404</v>
      </c>
      <c r="N105" s="3" t="s">
        <v>1377</v>
      </c>
      <c r="O105" s="40"/>
      <c r="P105" s="3"/>
      <c r="Q105" s="3" t="s">
        <v>21</v>
      </c>
      <c r="R105" s="3" t="s">
        <v>22</v>
      </c>
      <c r="S105" s="3"/>
      <c r="T105" s="3"/>
      <c r="U105" s="3">
        <v>0</v>
      </c>
      <c r="V105" s="3">
        <v>100</v>
      </c>
      <c r="W105" s="3">
        <v>1</v>
      </c>
      <c r="X105" s="3">
        <v>0</v>
      </c>
      <c r="Y105" s="3"/>
      <c r="Z105" s="3"/>
      <c r="AA105" s="3" t="s">
        <v>18</v>
      </c>
      <c r="AB105" s="3" t="s">
        <v>153</v>
      </c>
      <c r="AC105" s="4" t="s">
        <v>337</v>
      </c>
      <c r="AD105" s="12"/>
    </row>
    <row r="106" spans="1:30" s="6" customFormat="1" x14ac:dyDescent="0.25">
      <c r="A106" s="1"/>
      <c r="B106" s="42" t="s">
        <v>393</v>
      </c>
      <c r="C106" s="43" t="s">
        <v>393</v>
      </c>
      <c r="D106" s="43" t="s">
        <v>393</v>
      </c>
      <c r="E106" s="44"/>
      <c r="F106" s="2" t="s">
        <v>857</v>
      </c>
      <c r="G106" s="40">
        <v>9346</v>
      </c>
      <c r="H106" s="3" t="s">
        <v>338</v>
      </c>
      <c r="I106" s="40" t="s">
        <v>394</v>
      </c>
      <c r="J106" s="3" t="s">
        <v>581</v>
      </c>
      <c r="K106" s="3" t="s">
        <v>582</v>
      </c>
      <c r="L106" s="40" t="s">
        <v>1372</v>
      </c>
      <c r="M106" s="3" t="s">
        <v>1404</v>
      </c>
      <c r="N106" s="3" t="s">
        <v>1379</v>
      </c>
      <c r="O106" s="40"/>
      <c r="P106" s="3"/>
      <c r="Q106" s="3" t="s">
        <v>21</v>
      </c>
      <c r="R106" s="3" t="s">
        <v>22</v>
      </c>
      <c r="S106" s="3"/>
      <c r="T106" s="3"/>
      <c r="U106" s="3">
        <v>0</v>
      </c>
      <c r="V106" s="3">
        <v>100</v>
      </c>
      <c r="W106" s="3">
        <v>1</v>
      </c>
      <c r="X106" s="3">
        <v>0</v>
      </c>
      <c r="Y106" s="3"/>
      <c r="Z106" s="3"/>
      <c r="AA106" s="3" t="s">
        <v>18</v>
      </c>
      <c r="AB106" s="3" t="s">
        <v>153</v>
      </c>
      <c r="AC106" s="4" t="s">
        <v>339</v>
      </c>
      <c r="AD106" s="12"/>
    </row>
    <row r="107" spans="1:30" s="6" customFormat="1" x14ac:dyDescent="0.25">
      <c r="A107" s="1"/>
      <c r="B107" s="42" t="s">
        <v>393</v>
      </c>
      <c r="C107" s="43" t="s">
        <v>393</v>
      </c>
      <c r="D107" s="43" t="s">
        <v>393</v>
      </c>
      <c r="E107" s="44"/>
      <c r="F107" s="2" t="s">
        <v>858</v>
      </c>
      <c r="G107" s="40">
        <v>9348</v>
      </c>
      <c r="H107" s="3" t="s">
        <v>340</v>
      </c>
      <c r="I107" s="40" t="s">
        <v>394</v>
      </c>
      <c r="J107" s="3" t="s">
        <v>583</v>
      </c>
      <c r="K107" s="3" t="s">
        <v>584</v>
      </c>
      <c r="L107" s="40" t="s">
        <v>1374</v>
      </c>
      <c r="M107" s="3" t="s">
        <v>1404</v>
      </c>
      <c r="N107" s="3" t="s">
        <v>1381</v>
      </c>
      <c r="O107" s="40"/>
      <c r="P107" s="3"/>
      <c r="Q107" s="3" t="s">
        <v>21</v>
      </c>
      <c r="R107" s="3" t="s">
        <v>22</v>
      </c>
      <c r="S107" s="3"/>
      <c r="T107" s="3"/>
      <c r="U107" s="3">
        <v>0</v>
      </c>
      <c r="V107" s="3">
        <v>100</v>
      </c>
      <c r="W107" s="3">
        <v>1</v>
      </c>
      <c r="X107" s="3">
        <v>0</v>
      </c>
      <c r="Y107" s="3"/>
      <c r="Z107" s="3"/>
      <c r="AA107" s="3" t="s">
        <v>18</v>
      </c>
      <c r="AB107" s="3" t="s">
        <v>153</v>
      </c>
      <c r="AC107" s="4" t="s">
        <v>341</v>
      </c>
      <c r="AD107" s="12"/>
    </row>
    <row r="108" spans="1:30" s="6" customFormat="1" ht="30" x14ac:dyDescent="0.25">
      <c r="A108" s="1"/>
      <c r="B108" s="42" t="s">
        <v>393</v>
      </c>
      <c r="C108" s="43" t="s">
        <v>393</v>
      </c>
      <c r="D108" s="43" t="s">
        <v>393</v>
      </c>
      <c r="E108" s="44"/>
      <c r="F108" s="2" t="s">
        <v>860</v>
      </c>
      <c r="G108" s="40">
        <v>9350</v>
      </c>
      <c r="H108" s="3" t="s">
        <v>342</v>
      </c>
      <c r="I108" s="40" t="s">
        <v>394</v>
      </c>
      <c r="J108" s="3" t="s">
        <v>585</v>
      </c>
      <c r="K108" s="3" t="s">
        <v>586</v>
      </c>
      <c r="L108" s="40" t="s">
        <v>1199</v>
      </c>
      <c r="M108" s="3" t="s">
        <v>1404</v>
      </c>
      <c r="N108" s="3" t="s">
        <v>1206</v>
      </c>
      <c r="O108" s="40"/>
      <c r="P108" s="3"/>
      <c r="Q108" s="3" t="s">
        <v>21</v>
      </c>
      <c r="R108" s="3" t="s">
        <v>22</v>
      </c>
      <c r="S108" s="3"/>
      <c r="T108" s="3"/>
      <c r="U108" s="3">
        <v>0</v>
      </c>
      <c r="V108" s="3">
        <v>100</v>
      </c>
      <c r="W108" s="3">
        <v>1</v>
      </c>
      <c r="X108" s="3">
        <v>0</v>
      </c>
      <c r="Y108" s="3"/>
      <c r="Z108" s="3"/>
      <c r="AA108" s="3" t="s">
        <v>18</v>
      </c>
      <c r="AB108" s="3" t="s">
        <v>153</v>
      </c>
      <c r="AC108" s="4" t="s">
        <v>343</v>
      </c>
      <c r="AD108" s="12"/>
    </row>
    <row r="109" spans="1:30" s="6" customFormat="1" x14ac:dyDescent="0.25">
      <c r="A109" s="1"/>
      <c r="B109" s="42" t="s">
        <v>393</v>
      </c>
      <c r="C109" s="43" t="s">
        <v>393</v>
      </c>
      <c r="D109" s="43" t="s">
        <v>393</v>
      </c>
      <c r="E109" s="44"/>
      <c r="F109" s="2" t="s">
        <v>847</v>
      </c>
      <c r="G109" s="40">
        <v>9355</v>
      </c>
      <c r="H109" s="3" t="s">
        <v>344</v>
      </c>
      <c r="I109" s="40" t="s">
        <v>394</v>
      </c>
      <c r="J109" s="3" t="s">
        <v>587</v>
      </c>
      <c r="K109" s="3" t="s">
        <v>588</v>
      </c>
      <c r="L109" s="40" t="s">
        <v>1394</v>
      </c>
      <c r="M109" s="3" t="s">
        <v>1404</v>
      </c>
      <c r="N109" s="3" t="s">
        <v>1412</v>
      </c>
      <c r="O109" s="40"/>
      <c r="P109" s="3"/>
      <c r="Q109" s="3" t="s">
        <v>21</v>
      </c>
      <c r="R109" s="3" t="s">
        <v>22</v>
      </c>
      <c r="S109" s="3"/>
      <c r="T109" s="3"/>
      <c r="U109" s="3">
        <v>0</v>
      </c>
      <c r="V109" s="3">
        <v>100</v>
      </c>
      <c r="W109" s="3">
        <v>1</v>
      </c>
      <c r="X109" s="3">
        <v>0</v>
      </c>
      <c r="Y109" s="3"/>
      <c r="Z109" s="3"/>
      <c r="AA109" s="3" t="s">
        <v>18</v>
      </c>
      <c r="AB109" s="3" t="s">
        <v>153</v>
      </c>
      <c r="AC109" s="4" t="s">
        <v>345</v>
      </c>
      <c r="AD109" s="12"/>
    </row>
    <row r="110" spans="1:30" s="6" customFormat="1" x14ac:dyDescent="0.25">
      <c r="A110" s="1"/>
      <c r="B110" s="42" t="s">
        <v>393</v>
      </c>
      <c r="C110" s="43" t="s">
        <v>393</v>
      </c>
      <c r="D110" s="43" t="s">
        <v>393</v>
      </c>
      <c r="E110" s="44"/>
      <c r="F110" s="2" t="s">
        <v>881</v>
      </c>
      <c r="G110" s="40">
        <v>9357</v>
      </c>
      <c r="H110" s="3" t="s">
        <v>346</v>
      </c>
      <c r="I110" s="40" t="s">
        <v>394</v>
      </c>
      <c r="J110" s="3" t="s">
        <v>589</v>
      </c>
      <c r="K110" s="3" t="s">
        <v>590</v>
      </c>
      <c r="L110" s="40" t="s">
        <v>1262</v>
      </c>
      <c r="M110" s="3" t="s">
        <v>1404</v>
      </c>
      <c r="N110" s="3" t="s">
        <v>1269</v>
      </c>
      <c r="O110" s="40"/>
      <c r="P110" s="3"/>
      <c r="Q110" s="3" t="s">
        <v>21</v>
      </c>
      <c r="R110" s="3" t="s">
        <v>22</v>
      </c>
      <c r="S110" s="3"/>
      <c r="T110" s="3"/>
      <c r="U110" s="3">
        <v>0</v>
      </c>
      <c r="V110" s="3">
        <v>100</v>
      </c>
      <c r="W110" s="3">
        <v>1</v>
      </c>
      <c r="X110" s="3">
        <v>0</v>
      </c>
      <c r="Y110" s="3"/>
      <c r="Z110" s="3"/>
      <c r="AA110" s="3" t="s">
        <v>18</v>
      </c>
      <c r="AB110" s="3" t="s">
        <v>153</v>
      </c>
      <c r="AC110" s="4" t="s">
        <v>347</v>
      </c>
      <c r="AD110" s="12"/>
    </row>
    <row r="111" spans="1:30" s="6" customFormat="1" ht="30" x14ac:dyDescent="0.25">
      <c r="A111" s="1"/>
      <c r="B111" s="42" t="s">
        <v>393</v>
      </c>
      <c r="C111" s="43" t="s">
        <v>393</v>
      </c>
      <c r="D111" s="43" t="s">
        <v>393</v>
      </c>
      <c r="E111" s="44"/>
      <c r="F111" s="2" t="s">
        <v>859</v>
      </c>
      <c r="G111" s="40">
        <v>9361</v>
      </c>
      <c r="H111" s="3" t="s">
        <v>348</v>
      </c>
      <c r="I111" s="40" t="s">
        <v>394</v>
      </c>
      <c r="J111" s="3" t="s">
        <v>591</v>
      </c>
      <c r="K111" s="3" t="s">
        <v>592</v>
      </c>
      <c r="L111" s="40" t="s">
        <v>1270</v>
      </c>
      <c r="M111" s="3" t="s">
        <v>1404</v>
      </c>
      <c r="N111" s="3" t="s">
        <v>1277</v>
      </c>
      <c r="O111" s="40"/>
      <c r="P111" s="3"/>
      <c r="Q111" s="3" t="s">
        <v>21</v>
      </c>
      <c r="R111" s="3" t="s">
        <v>22</v>
      </c>
      <c r="S111" s="3"/>
      <c r="T111" s="3"/>
      <c r="U111" s="3">
        <v>0</v>
      </c>
      <c r="V111" s="3">
        <v>100</v>
      </c>
      <c r="W111" s="3">
        <v>1</v>
      </c>
      <c r="X111" s="3">
        <v>0</v>
      </c>
      <c r="Y111" s="3"/>
      <c r="Z111" s="3"/>
      <c r="AA111" s="3" t="s">
        <v>18</v>
      </c>
      <c r="AB111" s="3" t="s">
        <v>153</v>
      </c>
      <c r="AC111" s="4" t="s">
        <v>349</v>
      </c>
      <c r="AD111" s="12"/>
    </row>
    <row r="112" spans="1:30" s="6" customFormat="1" x14ac:dyDescent="0.25">
      <c r="A112" s="1"/>
      <c r="B112" s="42" t="s">
        <v>393</v>
      </c>
      <c r="C112" s="43" t="s">
        <v>393</v>
      </c>
      <c r="D112" s="43" t="s">
        <v>393</v>
      </c>
      <c r="E112" s="44"/>
      <c r="F112" s="2" t="s">
        <v>880</v>
      </c>
      <c r="G112" s="40">
        <v>9430</v>
      </c>
      <c r="H112" s="3" t="s">
        <v>358</v>
      </c>
      <c r="I112" s="40" t="s">
        <v>394</v>
      </c>
      <c r="J112" s="3" t="s">
        <v>601</v>
      </c>
      <c r="K112" s="3" t="s">
        <v>602</v>
      </c>
      <c r="L112" s="40" t="s">
        <v>1266</v>
      </c>
      <c r="M112" s="3" t="s">
        <v>1404</v>
      </c>
      <c r="N112" s="3" t="s">
        <v>1273</v>
      </c>
      <c r="O112" s="40"/>
      <c r="P112" s="3"/>
      <c r="Q112" s="3" t="s">
        <v>21</v>
      </c>
      <c r="R112" s="3" t="s">
        <v>22</v>
      </c>
      <c r="S112" s="3"/>
      <c r="T112" s="3">
        <v>0</v>
      </c>
      <c r="U112" s="3">
        <v>0</v>
      </c>
      <c r="V112" s="3">
        <v>100</v>
      </c>
      <c r="W112" s="3">
        <v>1</v>
      </c>
      <c r="X112" s="3">
        <v>0</v>
      </c>
      <c r="Y112" s="3"/>
      <c r="Z112" s="3"/>
      <c r="AA112" s="3" t="s">
        <v>18</v>
      </c>
      <c r="AB112" s="3" t="s">
        <v>171</v>
      </c>
      <c r="AC112" s="4" t="s">
        <v>879</v>
      </c>
      <c r="AD112" s="12"/>
    </row>
    <row r="113" spans="1:30" s="6" customFormat="1" x14ac:dyDescent="0.25">
      <c r="A113" s="1" t="s">
        <v>393</v>
      </c>
      <c r="B113" s="42" t="s">
        <v>393</v>
      </c>
      <c r="C113" s="43" t="s">
        <v>393</v>
      </c>
      <c r="D113" s="43" t="s">
        <v>393</v>
      </c>
      <c r="E113" s="44"/>
      <c r="F113" s="2" t="s">
        <v>933</v>
      </c>
      <c r="G113" s="40">
        <v>9454</v>
      </c>
      <c r="H113" s="3" t="s">
        <v>364</v>
      </c>
      <c r="I113" s="40" t="s">
        <v>405</v>
      </c>
      <c r="J113" s="3" t="s">
        <v>611</v>
      </c>
      <c r="K113" s="3" t="s">
        <v>612</v>
      </c>
      <c r="L113" s="40" t="s">
        <v>1187</v>
      </c>
      <c r="M113" s="3" t="s">
        <v>1409</v>
      </c>
      <c r="N113" s="3" t="s">
        <v>1194</v>
      </c>
      <c r="O113" s="40" t="s">
        <v>1156</v>
      </c>
      <c r="P113" s="3"/>
      <c r="Q113" s="3" t="s">
        <v>19</v>
      </c>
      <c r="R113" s="3" t="s">
        <v>20</v>
      </c>
      <c r="S113" s="3"/>
      <c r="T113" s="3"/>
      <c r="U113" s="3">
        <v>0</v>
      </c>
      <c r="V113" s="3">
        <v>1</v>
      </c>
      <c r="W113" s="3">
        <v>1</v>
      </c>
      <c r="X113" s="3">
        <v>0</v>
      </c>
      <c r="Y113" s="3"/>
      <c r="Z113" s="3"/>
      <c r="AA113" s="3" t="s">
        <v>18</v>
      </c>
      <c r="AB113" s="3" t="s">
        <v>153</v>
      </c>
      <c r="AC113" s="4" t="s">
        <v>360</v>
      </c>
      <c r="AD113" s="12"/>
    </row>
    <row r="114" spans="1:30" s="6" customFormat="1" ht="30" x14ac:dyDescent="0.25">
      <c r="A114" s="1" t="s">
        <v>393</v>
      </c>
      <c r="B114" s="42" t="s">
        <v>393</v>
      </c>
      <c r="C114" s="43" t="s">
        <v>393</v>
      </c>
      <c r="D114" s="43" t="s">
        <v>393</v>
      </c>
      <c r="E114" s="44"/>
      <c r="F114" s="2" t="s">
        <v>949</v>
      </c>
      <c r="G114" s="40">
        <v>9455</v>
      </c>
      <c r="H114" s="3" t="s">
        <v>365</v>
      </c>
      <c r="I114" s="40" t="s">
        <v>405</v>
      </c>
      <c r="J114" s="3" t="s">
        <v>613</v>
      </c>
      <c r="K114" s="3" t="s">
        <v>614</v>
      </c>
      <c r="L114" s="40" t="s">
        <v>1189</v>
      </c>
      <c r="M114" s="3" t="s">
        <v>1409</v>
      </c>
      <c r="N114" s="3" t="s">
        <v>1196</v>
      </c>
      <c r="O114" s="40" t="s">
        <v>1178</v>
      </c>
      <c r="P114" s="3"/>
      <c r="Q114" s="3" t="s">
        <v>19</v>
      </c>
      <c r="R114" s="3" t="s">
        <v>20</v>
      </c>
      <c r="S114" s="3"/>
      <c r="T114" s="3"/>
      <c r="U114" s="3">
        <v>0</v>
      </c>
      <c r="V114" s="3">
        <v>1</v>
      </c>
      <c r="W114" s="3">
        <v>1</v>
      </c>
      <c r="X114" s="3">
        <v>0</v>
      </c>
      <c r="Y114" s="3"/>
      <c r="Z114" s="3"/>
      <c r="AA114" s="3" t="s">
        <v>18</v>
      </c>
      <c r="AB114" s="3" t="s">
        <v>153</v>
      </c>
      <c r="AC114" s="4" t="s">
        <v>366</v>
      </c>
      <c r="AD114" s="12"/>
    </row>
    <row r="115" spans="1:30" s="6" customFormat="1" x14ac:dyDescent="0.25">
      <c r="A115" s="1"/>
      <c r="B115" s="42" t="s">
        <v>393</v>
      </c>
      <c r="C115" s="43" t="s">
        <v>393</v>
      </c>
      <c r="D115" s="43" t="s">
        <v>393</v>
      </c>
      <c r="E115" s="44"/>
      <c r="F115" s="2" t="s">
        <v>865</v>
      </c>
      <c r="G115" s="40">
        <v>9456</v>
      </c>
      <c r="H115" s="3" t="s">
        <v>367</v>
      </c>
      <c r="I115" s="40" t="s">
        <v>394</v>
      </c>
      <c r="J115" s="3" t="s">
        <v>615</v>
      </c>
      <c r="K115" s="3" t="s">
        <v>616</v>
      </c>
      <c r="L115" s="40" t="s">
        <v>1195</v>
      </c>
      <c r="M115" s="3" t="s">
        <v>1404</v>
      </c>
      <c r="N115" s="3" t="s">
        <v>1202</v>
      </c>
      <c r="O115" s="40"/>
      <c r="P115" s="3"/>
      <c r="Q115" s="3" t="s">
        <v>21</v>
      </c>
      <c r="R115" s="3" t="s">
        <v>22</v>
      </c>
      <c r="S115" s="3"/>
      <c r="T115" s="3"/>
      <c r="U115" s="3">
        <v>0</v>
      </c>
      <c r="V115" s="3">
        <v>100</v>
      </c>
      <c r="W115" s="3">
        <v>1</v>
      </c>
      <c r="X115" s="3">
        <v>0</v>
      </c>
      <c r="Y115" s="3"/>
      <c r="Z115" s="3"/>
      <c r="AA115" s="3" t="s">
        <v>18</v>
      </c>
      <c r="AB115" s="3" t="s">
        <v>153</v>
      </c>
      <c r="AC115" s="4" t="s">
        <v>368</v>
      </c>
      <c r="AD115" s="12"/>
    </row>
    <row r="116" spans="1:30" s="6" customFormat="1" x14ac:dyDescent="0.25">
      <c r="A116" s="1"/>
      <c r="B116" s="42" t="s">
        <v>393</v>
      </c>
      <c r="C116" s="43" t="s">
        <v>393</v>
      </c>
      <c r="D116" s="43" t="s">
        <v>393</v>
      </c>
      <c r="E116" s="44"/>
      <c r="F116" s="2" t="s">
        <v>866</v>
      </c>
      <c r="G116" s="40">
        <v>9458</v>
      </c>
      <c r="H116" s="3" t="s">
        <v>369</v>
      </c>
      <c r="I116" s="40" t="s">
        <v>394</v>
      </c>
      <c r="J116" s="3" t="s">
        <v>617</v>
      </c>
      <c r="K116" s="3" t="s">
        <v>618</v>
      </c>
      <c r="L116" s="40" t="s">
        <v>1197</v>
      </c>
      <c r="M116" s="3" t="s">
        <v>1404</v>
      </c>
      <c r="N116" s="3" t="s">
        <v>1204</v>
      </c>
      <c r="O116" s="40"/>
      <c r="P116" s="3"/>
      <c r="Q116" s="3" t="s">
        <v>21</v>
      </c>
      <c r="R116" s="3" t="s">
        <v>22</v>
      </c>
      <c r="S116" s="3"/>
      <c r="T116" s="3"/>
      <c r="U116" s="3">
        <v>0</v>
      </c>
      <c r="V116" s="3">
        <v>100</v>
      </c>
      <c r="W116" s="3">
        <v>1</v>
      </c>
      <c r="X116" s="3">
        <v>0</v>
      </c>
      <c r="Y116" s="3"/>
      <c r="Z116" s="3"/>
      <c r="AA116" s="3" t="s">
        <v>18</v>
      </c>
      <c r="AB116" s="3" t="s">
        <v>153</v>
      </c>
      <c r="AC116" s="4" t="s">
        <v>370</v>
      </c>
      <c r="AD116" s="12"/>
    </row>
    <row r="117" spans="1:30" s="6" customFormat="1" x14ac:dyDescent="0.25">
      <c r="A117" s="1" t="s">
        <v>393</v>
      </c>
      <c r="B117" s="42" t="s">
        <v>393</v>
      </c>
      <c r="C117" s="43" t="s">
        <v>393</v>
      </c>
      <c r="D117" s="43" t="s">
        <v>393</v>
      </c>
      <c r="E117" s="44"/>
      <c r="F117" s="2" t="s">
        <v>987</v>
      </c>
      <c r="G117" s="40">
        <v>9460</v>
      </c>
      <c r="H117" s="3" t="s">
        <v>371</v>
      </c>
      <c r="I117" s="40" t="s">
        <v>394</v>
      </c>
      <c r="J117" s="3" t="s">
        <v>619</v>
      </c>
      <c r="K117" s="3" t="s">
        <v>620</v>
      </c>
      <c r="L117" s="40" t="s">
        <v>1324</v>
      </c>
      <c r="M117" s="3" t="s">
        <v>1409</v>
      </c>
      <c r="N117" s="3" t="s">
        <v>1331</v>
      </c>
      <c r="O117" s="40"/>
      <c r="P117" s="3"/>
      <c r="Q117" s="3" t="s">
        <v>16</v>
      </c>
      <c r="R117" s="3" t="s">
        <v>17</v>
      </c>
      <c r="S117" s="3"/>
      <c r="T117" s="3">
        <v>0</v>
      </c>
      <c r="U117" s="3">
        <v>0</v>
      </c>
      <c r="V117" s="3">
        <v>2</v>
      </c>
      <c r="W117" s="3">
        <v>1</v>
      </c>
      <c r="X117" s="3">
        <v>0</v>
      </c>
      <c r="Y117" s="3"/>
      <c r="Z117" s="3"/>
      <c r="AA117" s="3" t="s">
        <v>18</v>
      </c>
      <c r="AB117" s="3" t="s">
        <v>153</v>
      </c>
      <c r="AC117" s="4" t="s">
        <v>372</v>
      </c>
      <c r="AD117" s="12"/>
    </row>
    <row r="118" spans="1:30" s="6" customFormat="1" ht="30" x14ac:dyDescent="0.25">
      <c r="A118" s="1"/>
      <c r="B118" s="42" t="s">
        <v>393</v>
      </c>
      <c r="C118" s="43" t="s">
        <v>393</v>
      </c>
      <c r="D118" s="43" t="s">
        <v>393</v>
      </c>
      <c r="E118" s="44"/>
      <c r="F118" s="2" t="s">
        <v>867</v>
      </c>
      <c r="G118" s="40">
        <v>9461</v>
      </c>
      <c r="H118" s="3" t="s">
        <v>373</v>
      </c>
      <c r="I118" s="40" t="s">
        <v>394</v>
      </c>
      <c r="J118" s="3" t="s">
        <v>621</v>
      </c>
      <c r="K118" s="3" t="s">
        <v>622</v>
      </c>
      <c r="L118" s="40" t="s">
        <v>1352</v>
      </c>
      <c r="M118" s="3" t="s">
        <v>1410</v>
      </c>
      <c r="N118" s="3" t="s">
        <v>1359</v>
      </c>
      <c r="O118" s="40" t="s">
        <v>1164</v>
      </c>
      <c r="P118" s="3"/>
      <c r="Q118" s="3" t="s">
        <v>21</v>
      </c>
      <c r="R118" s="3" t="s">
        <v>22</v>
      </c>
      <c r="S118" s="3"/>
      <c r="T118" s="3">
        <v>0</v>
      </c>
      <c r="U118" s="3">
        <v>-99.9</v>
      </c>
      <c r="V118" s="3">
        <v>99.9</v>
      </c>
      <c r="W118" s="3">
        <v>1</v>
      </c>
      <c r="X118" s="3">
        <v>0</v>
      </c>
      <c r="Y118" s="3"/>
      <c r="Z118" s="3"/>
      <c r="AA118" s="3" t="s">
        <v>18</v>
      </c>
      <c r="AB118" s="3" t="s">
        <v>153</v>
      </c>
      <c r="AC118" s="4" t="s">
        <v>374</v>
      </c>
      <c r="AD118" s="12"/>
    </row>
    <row r="119" spans="1:30" s="6" customFormat="1" x14ac:dyDescent="0.25">
      <c r="A119" s="1"/>
      <c r="B119" s="42" t="s">
        <v>393</v>
      </c>
      <c r="C119" s="43" t="s">
        <v>393</v>
      </c>
      <c r="D119" s="43" t="s">
        <v>393</v>
      </c>
      <c r="E119" s="44"/>
      <c r="F119" s="2" t="s">
        <v>376</v>
      </c>
      <c r="G119" s="40">
        <v>9463</v>
      </c>
      <c r="H119" s="3" t="s">
        <v>375</v>
      </c>
      <c r="I119" s="40" t="s">
        <v>394</v>
      </c>
      <c r="J119" s="3" t="s">
        <v>623</v>
      </c>
      <c r="K119" s="3" t="s">
        <v>624</v>
      </c>
      <c r="L119" s="40" t="s">
        <v>1334</v>
      </c>
      <c r="M119" s="3" t="s">
        <v>1404</v>
      </c>
      <c r="N119" s="3" t="s">
        <v>1341</v>
      </c>
      <c r="O119" s="40"/>
      <c r="P119" s="3"/>
      <c r="Q119" s="3" t="s">
        <v>21</v>
      </c>
      <c r="R119" s="3" t="s">
        <v>22</v>
      </c>
      <c r="S119" s="3"/>
      <c r="T119" s="3">
        <v>0</v>
      </c>
      <c r="U119" s="3">
        <v>0</v>
      </c>
      <c r="V119" s="3">
        <v>100</v>
      </c>
      <c r="W119" s="3">
        <v>1</v>
      </c>
      <c r="X119" s="3">
        <v>0</v>
      </c>
      <c r="Y119" s="3"/>
      <c r="Z119" s="3"/>
      <c r="AA119" s="3" t="s">
        <v>18</v>
      </c>
      <c r="AB119" s="3" t="s">
        <v>153</v>
      </c>
      <c r="AC119" s="4" t="s">
        <v>376</v>
      </c>
      <c r="AD119" s="12"/>
    </row>
    <row r="120" spans="1:30" s="6" customFormat="1" x14ac:dyDescent="0.25">
      <c r="A120" s="1"/>
      <c r="B120" s="42" t="s">
        <v>393</v>
      </c>
      <c r="C120" s="43"/>
      <c r="D120" s="43"/>
      <c r="E120" s="44"/>
      <c r="F120" s="2" t="s">
        <v>1427</v>
      </c>
      <c r="G120" s="40">
        <v>9465</v>
      </c>
      <c r="H120" s="3" t="s">
        <v>1422</v>
      </c>
      <c r="I120" s="40"/>
      <c r="J120" s="3"/>
      <c r="K120" s="3"/>
      <c r="L120" s="40"/>
      <c r="M120" s="3"/>
      <c r="N120" s="3"/>
      <c r="O120" s="40" t="s">
        <v>1178</v>
      </c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4"/>
      <c r="AD120" s="12"/>
    </row>
    <row r="121" spans="1:30" s="6" customFormat="1" x14ac:dyDescent="0.25">
      <c r="A121" s="1" t="s">
        <v>393</v>
      </c>
      <c r="B121" s="42" t="s">
        <v>393</v>
      </c>
      <c r="C121" s="43" t="s">
        <v>393</v>
      </c>
      <c r="D121" s="43" t="s">
        <v>393</v>
      </c>
      <c r="E121" s="44"/>
      <c r="F121" s="2" t="s">
        <v>882</v>
      </c>
      <c r="G121" s="40">
        <v>9603</v>
      </c>
      <c r="H121" s="3" t="s">
        <v>382</v>
      </c>
      <c r="I121" s="40" t="s">
        <v>394</v>
      </c>
      <c r="J121" s="3" t="s">
        <v>631</v>
      </c>
      <c r="K121" s="3" t="s">
        <v>632</v>
      </c>
      <c r="L121" s="40" t="s">
        <v>1358</v>
      </c>
      <c r="M121" s="3" t="s">
        <v>1404</v>
      </c>
      <c r="N121" s="3" t="s">
        <v>1365</v>
      </c>
      <c r="O121" s="40"/>
      <c r="P121" s="3"/>
      <c r="Q121" s="3" t="s">
        <v>21</v>
      </c>
      <c r="R121" s="3" t="s">
        <v>22</v>
      </c>
      <c r="S121" s="3"/>
      <c r="T121" s="3">
        <v>0</v>
      </c>
      <c r="U121" s="3">
        <v>0</v>
      </c>
      <c r="V121" s="3">
        <v>100</v>
      </c>
      <c r="W121" s="3">
        <v>1</v>
      </c>
      <c r="X121" s="3">
        <v>0</v>
      </c>
      <c r="Y121" s="3"/>
      <c r="Z121" s="3"/>
      <c r="AA121" s="3" t="s">
        <v>18</v>
      </c>
      <c r="AB121" s="3" t="s">
        <v>153</v>
      </c>
      <c r="AC121" s="4" t="s">
        <v>383</v>
      </c>
      <c r="AD121" s="12"/>
    </row>
    <row r="122" spans="1:30" s="6" customFormat="1" x14ac:dyDescent="0.25">
      <c r="A122" s="1" t="s">
        <v>393</v>
      </c>
      <c r="B122" s="42" t="s">
        <v>393</v>
      </c>
      <c r="C122" s="43" t="s">
        <v>393</v>
      </c>
      <c r="D122" s="43" t="s">
        <v>393</v>
      </c>
      <c r="E122" s="44"/>
      <c r="F122" s="2" t="s">
        <v>883</v>
      </c>
      <c r="G122" s="40">
        <v>9605</v>
      </c>
      <c r="H122" s="3" t="s">
        <v>384</v>
      </c>
      <c r="I122" s="40" t="s">
        <v>394</v>
      </c>
      <c r="J122" s="3" t="s">
        <v>633</v>
      </c>
      <c r="K122" s="3" t="s">
        <v>634</v>
      </c>
      <c r="L122" s="40" t="s">
        <v>1368</v>
      </c>
      <c r="M122" s="3" t="s">
        <v>1404</v>
      </c>
      <c r="N122" s="3" t="s">
        <v>1375</v>
      </c>
      <c r="O122" s="40"/>
      <c r="P122" s="3"/>
      <c r="Q122" s="3" t="s">
        <v>21</v>
      </c>
      <c r="R122" s="3" t="s">
        <v>22</v>
      </c>
      <c r="S122" s="3"/>
      <c r="T122" s="3">
        <v>0</v>
      </c>
      <c r="U122" s="3">
        <v>0</v>
      </c>
      <c r="V122" s="3">
        <v>100</v>
      </c>
      <c r="W122" s="3">
        <v>1</v>
      </c>
      <c r="X122" s="3">
        <v>0</v>
      </c>
      <c r="Y122" s="3"/>
      <c r="Z122" s="3"/>
      <c r="AA122" s="3" t="s">
        <v>18</v>
      </c>
      <c r="AB122" s="3" t="s">
        <v>153</v>
      </c>
      <c r="AC122" s="4" t="s">
        <v>385</v>
      </c>
      <c r="AD122" s="12"/>
    </row>
    <row r="123" spans="1:30" s="6" customFormat="1" x14ac:dyDescent="0.25">
      <c r="A123" s="1"/>
      <c r="B123" s="42" t="s">
        <v>393</v>
      </c>
      <c r="C123" s="43" t="s">
        <v>393</v>
      </c>
      <c r="D123" s="43" t="s">
        <v>393</v>
      </c>
      <c r="E123" s="44"/>
      <c r="F123" s="2" t="s">
        <v>950</v>
      </c>
      <c r="G123" s="40">
        <v>9611</v>
      </c>
      <c r="H123" s="3" t="s">
        <v>386</v>
      </c>
      <c r="I123" s="40" t="s">
        <v>394</v>
      </c>
      <c r="J123" s="3" t="s">
        <v>635</v>
      </c>
      <c r="K123" s="3" t="s">
        <v>636</v>
      </c>
      <c r="L123" s="40" t="s">
        <v>1396</v>
      </c>
      <c r="M123" s="3" t="s">
        <v>1405</v>
      </c>
      <c r="N123" s="3" t="s">
        <v>1413</v>
      </c>
      <c r="O123" s="40" t="s">
        <v>1061</v>
      </c>
      <c r="P123" s="3"/>
      <c r="Q123" s="3" t="s">
        <v>21</v>
      </c>
      <c r="R123" s="3" t="s">
        <v>22</v>
      </c>
      <c r="S123" s="3"/>
      <c r="T123" s="3">
        <v>0</v>
      </c>
      <c r="U123" s="3">
        <v>0</v>
      </c>
      <c r="V123" s="3">
        <v>999999</v>
      </c>
      <c r="W123" s="3">
        <v>1</v>
      </c>
      <c r="X123" s="3">
        <v>0</v>
      </c>
      <c r="Y123" s="3"/>
      <c r="Z123" s="3"/>
      <c r="AA123" s="3" t="s">
        <v>18</v>
      </c>
      <c r="AB123" s="3" t="s">
        <v>153</v>
      </c>
      <c r="AC123" s="4" t="s">
        <v>387</v>
      </c>
      <c r="AD123" s="12"/>
    </row>
    <row r="124" spans="1:30" s="6" customFormat="1" x14ac:dyDescent="0.25">
      <c r="A124" s="1"/>
      <c r="B124" s="42" t="s">
        <v>393</v>
      </c>
      <c r="C124" s="43" t="s">
        <v>393</v>
      </c>
      <c r="D124" s="43" t="s">
        <v>393</v>
      </c>
      <c r="E124" s="44"/>
      <c r="F124" s="2" t="s">
        <v>951</v>
      </c>
      <c r="G124" s="40">
        <v>9614</v>
      </c>
      <c r="H124" s="3" t="s">
        <v>388</v>
      </c>
      <c r="I124" s="40" t="s">
        <v>394</v>
      </c>
      <c r="J124" s="3" t="s">
        <v>637</v>
      </c>
      <c r="K124" s="3" t="s">
        <v>638</v>
      </c>
      <c r="L124" s="40" t="s">
        <v>1278</v>
      </c>
      <c r="M124" s="3" t="s">
        <v>1409</v>
      </c>
      <c r="N124" s="3" t="s">
        <v>1285</v>
      </c>
      <c r="O124" s="40"/>
      <c r="P124" s="3"/>
      <c r="Q124" s="3" t="s">
        <v>21</v>
      </c>
      <c r="R124" s="3" t="s">
        <v>22</v>
      </c>
      <c r="S124" s="3"/>
      <c r="T124" s="3">
        <v>0</v>
      </c>
      <c r="U124" s="3">
        <v>0</v>
      </c>
      <c r="V124" s="3">
        <v>999999</v>
      </c>
      <c r="W124" s="3">
        <v>1</v>
      </c>
      <c r="X124" s="3">
        <v>0</v>
      </c>
      <c r="Y124" s="3"/>
      <c r="Z124" s="3"/>
      <c r="AA124" s="3" t="s">
        <v>18</v>
      </c>
      <c r="AB124" s="3" t="s">
        <v>153</v>
      </c>
      <c r="AC124" s="4" t="s">
        <v>389</v>
      </c>
      <c r="AD124" s="12"/>
    </row>
    <row r="125" spans="1:30" s="6" customFormat="1" x14ac:dyDescent="0.25">
      <c r="A125" s="1"/>
      <c r="B125" s="42" t="s">
        <v>393</v>
      </c>
      <c r="C125" s="43"/>
      <c r="D125" s="43" t="s">
        <v>393</v>
      </c>
      <c r="E125" s="44"/>
      <c r="F125" s="2" t="s">
        <v>1432</v>
      </c>
      <c r="G125" s="40">
        <v>9616</v>
      </c>
      <c r="H125" s="3" t="s">
        <v>1421</v>
      </c>
      <c r="I125" s="40"/>
      <c r="J125" s="3"/>
      <c r="K125" s="3"/>
      <c r="L125" s="40" t="s">
        <v>1408</v>
      </c>
      <c r="M125" s="3" t="s">
        <v>1401</v>
      </c>
      <c r="N125" s="3" t="s">
        <v>1158</v>
      </c>
      <c r="O125" s="40"/>
      <c r="P125" s="3"/>
      <c r="Q125" s="3" t="s">
        <v>19</v>
      </c>
      <c r="R125" s="3" t="s">
        <v>20</v>
      </c>
      <c r="S125" s="3"/>
      <c r="T125" s="3">
        <v>0</v>
      </c>
      <c r="U125" s="3">
        <v>0</v>
      </c>
      <c r="V125" s="3">
        <v>1</v>
      </c>
      <c r="W125" s="3">
        <v>1</v>
      </c>
      <c r="X125" s="3">
        <v>0</v>
      </c>
      <c r="Y125" s="3"/>
      <c r="Z125" s="3"/>
      <c r="AA125" s="3" t="s">
        <v>18</v>
      </c>
      <c r="AB125" s="3" t="s">
        <v>171</v>
      </c>
      <c r="AC125" s="4" t="s">
        <v>1432</v>
      </c>
      <c r="AD125" s="12"/>
    </row>
    <row r="126" spans="1:30" s="6" customFormat="1" x14ac:dyDescent="0.25">
      <c r="A126" s="1"/>
      <c r="B126" s="42" t="s">
        <v>393</v>
      </c>
      <c r="C126" s="43"/>
      <c r="D126" s="43" t="s">
        <v>393</v>
      </c>
      <c r="E126" s="44"/>
      <c r="F126" s="2" t="s">
        <v>1434</v>
      </c>
      <c r="G126" s="40">
        <v>9617</v>
      </c>
      <c r="H126" s="3" t="s">
        <v>1420</v>
      </c>
      <c r="I126" s="40"/>
      <c r="J126" s="3"/>
      <c r="K126" s="3"/>
      <c r="L126" s="40" t="s">
        <v>1429</v>
      </c>
      <c r="M126" s="3" t="s">
        <v>1401</v>
      </c>
      <c r="N126" s="3" t="s">
        <v>1160</v>
      </c>
      <c r="O126" s="40"/>
      <c r="P126" s="3"/>
      <c r="Q126" s="3" t="s">
        <v>19</v>
      </c>
      <c r="R126" s="3" t="s">
        <v>20</v>
      </c>
      <c r="S126" s="3"/>
      <c r="T126" s="3">
        <v>0</v>
      </c>
      <c r="U126" s="3">
        <v>0</v>
      </c>
      <c r="V126" s="3">
        <v>1</v>
      </c>
      <c r="W126" s="3">
        <v>1</v>
      </c>
      <c r="X126" s="3">
        <v>0</v>
      </c>
      <c r="Y126" s="3"/>
      <c r="Z126" s="3"/>
      <c r="AA126" s="3" t="s">
        <v>18</v>
      </c>
      <c r="AB126" s="3" t="s">
        <v>171</v>
      </c>
      <c r="AC126" s="4" t="s">
        <v>1433</v>
      </c>
      <c r="AD126" s="12"/>
    </row>
    <row r="127" spans="1:30" s="6" customFormat="1" x14ac:dyDescent="0.25">
      <c r="A127" s="1"/>
      <c r="B127" s="42" t="s">
        <v>393</v>
      </c>
      <c r="C127" s="43" t="s">
        <v>393</v>
      </c>
      <c r="D127" s="43" t="s">
        <v>393</v>
      </c>
      <c r="E127" s="44"/>
      <c r="F127" s="2" t="s">
        <v>1418</v>
      </c>
      <c r="G127" s="40">
        <v>9619</v>
      </c>
      <c r="H127" s="3" t="s">
        <v>1419</v>
      </c>
      <c r="I127" s="40" t="s">
        <v>405</v>
      </c>
      <c r="J127" s="3" t="s">
        <v>1436</v>
      </c>
      <c r="K127" s="3" t="s">
        <v>1439</v>
      </c>
      <c r="L127" s="40" t="s">
        <v>1428</v>
      </c>
      <c r="M127" s="3" t="s">
        <v>1401</v>
      </c>
      <c r="N127" s="3" t="s">
        <v>1151</v>
      </c>
      <c r="O127" s="40"/>
      <c r="P127" s="3"/>
      <c r="Q127" s="3" t="s">
        <v>19</v>
      </c>
      <c r="R127" s="3" t="s">
        <v>20</v>
      </c>
      <c r="S127" s="3"/>
      <c r="T127" s="3">
        <v>0</v>
      </c>
      <c r="U127" s="3">
        <v>0</v>
      </c>
      <c r="V127" s="3">
        <v>1</v>
      </c>
      <c r="W127" s="3">
        <v>1</v>
      </c>
      <c r="X127" s="3">
        <v>0</v>
      </c>
      <c r="Y127" s="3"/>
      <c r="Z127" s="3"/>
      <c r="AA127" s="3" t="s">
        <v>18</v>
      </c>
      <c r="AB127" s="3" t="s">
        <v>171</v>
      </c>
      <c r="AC127" s="4" t="s">
        <v>1418</v>
      </c>
      <c r="AD127" s="12"/>
    </row>
    <row r="128" spans="1:30" s="6" customFormat="1" x14ac:dyDescent="0.25">
      <c r="A128" s="1"/>
      <c r="B128" s="42" t="s">
        <v>393</v>
      </c>
      <c r="C128" s="43" t="s">
        <v>393</v>
      </c>
      <c r="D128" s="43" t="s">
        <v>393</v>
      </c>
      <c r="E128" s="44"/>
      <c r="F128" s="2" t="s">
        <v>1435</v>
      </c>
      <c r="G128" s="40">
        <v>9620</v>
      </c>
      <c r="H128" s="3" t="s">
        <v>1417</v>
      </c>
      <c r="I128" s="40" t="s">
        <v>405</v>
      </c>
      <c r="J128" s="3" t="s">
        <v>1437</v>
      </c>
      <c r="K128" s="3" t="s">
        <v>1438</v>
      </c>
      <c r="L128" s="40" t="s">
        <v>1407</v>
      </c>
      <c r="M128" s="3" t="s">
        <v>1401</v>
      </c>
      <c r="N128" s="3" t="s">
        <v>1155</v>
      </c>
      <c r="O128" s="40"/>
      <c r="P128" s="3"/>
      <c r="Q128" s="3" t="s">
        <v>19</v>
      </c>
      <c r="R128" s="3" t="s">
        <v>20</v>
      </c>
      <c r="S128" s="3"/>
      <c r="T128" s="3">
        <v>0</v>
      </c>
      <c r="U128" s="3">
        <v>0</v>
      </c>
      <c r="V128" s="3">
        <v>1</v>
      </c>
      <c r="W128" s="3">
        <v>1</v>
      </c>
      <c r="X128" s="3">
        <v>0</v>
      </c>
      <c r="Y128" s="3"/>
      <c r="Z128" s="3"/>
      <c r="AA128" s="3" t="s">
        <v>18</v>
      </c>
      <c r="AB128" s="3" t="s">
        <v>171</v>
      </c>
      <c r="AC128" s="4" t="s">
        <v>1416</v>
      </c>
      <c r="AD128" s="12"/>
    </row>
  </sheetData>
  <autoFilter ref="A1:AD128" xr:uid="{22F536CB-1118-4671-A934-704E48FAB649}"/>
  <sortState xmlns:xlrd2="http://schemas.microsoft.com/office/spreadsheetml/2017/richdata2" ref="A2:AD124">
    <sortCondition ref="E2:E124"/>
  </sortState>
  <conditionalFormatting sqref="A2:H128">
    <cfRule type="expression" dxfId="15" priority="3">
      <formula>($A2="x")</formula>
    </cfRule>
  </conditionalFormatting>
  <dataValidations count="1">
    <dataValidation type="list" allowBlank="1" showInputMessage="1" showErrorMessage="1" sqref="E2:E124" xr:uid="{D7D0ADCD-0317-472E-8006-06AB668D00B6}">
      <formula1>"Consignes,Programme horaire,Réglages système,Entrées/sorties,Compteur d’énergie,Version,Paramétrage,Essais,Communication,Configuration"</formula1>
    </dataValidation>
  </dataValidation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F679A9-FCDF-4A94-BAFA-55E27049BAE3}">
  <dimension ref="A1:AC75"/>
  <sheetViews>
    <sheetView zoomScale="85" zoomScaleNormal="85" workbookViewId="0">
      <pane xSplit="8" ySplit="1" topLeftCell="I2" activePane="bottomRight" state="frozen"/>
      <selection pane="topRight" activeCell="I1" sqref="I1"/>
      <selection pane="bottomLeft" activeCell="A2" sqref="A2"/>
      <selection pane="bottomRight"/>
    </sheetView>
  </sheetViews>
  <sheetFormatPr baseColWidth="10" defaultRowHeight="15" x14ac:dyDescent="0.25"/>
  <cols>
    <col min="1" max="1" width="9.5703125" customWidth="1"/>
    <col min="2" max="4" width="6.5703125" customWidth="1"/>
    <col min="5" max="5" width="20" bestFit="1" customWidth="1"/>
    <col min="6" max="6" width="80" bestFit="1" customWidth="1"/>
    <col min="7" max="7" width="11" bestFit="1" customWidth="1"/>
    <col min="8" max="8" width="43.140625" bestFit="1" customWidth="1"/>
    <col min="9" max="9" width="21" bestFit="1" customWidth="1"/>
    <col min="10" max="10" width="29.28515625" bestFit="1" customWidth="1"/>
    <col min="11" max="11" width="38.42578125" bestFit="1" customWidth="1"/>
    <col min="12" max="12" width="21" customWidth="1"/>
    <col min="13" max="13" width="20.140625" bestFit="1" customWidth="1"/>
    <col min="14" max="14" width="13.85546875" customWidth="1"/>
    <col min="15" max="15" width="36.7109375" bestFit="1" customWidth="1"/>
    <col min="16" max="17" width="16" bestFit="1" customWidth="1"/>
    <col min="18" max="18" width="11.7109375" bestFit="1" customWidth="1"/>
    <col min="19" max="19" width="6.7109375" bestFit="1" customWidth="1"/>
    <col min="20" max="20" width="7.5703125" bestFit="1" customWidth="1"/>
    <col min="21" max="22" width="33.7109375" bestFit="1" customWidth="1"/>
    <col min="23" max="23" width="8.28515625" bestFit="1" customWidth="1"/>
    <col min="24" max="24" width="8.7109375" bestFit="1" customWidth="1"/>
    <col min="25" max="25" width="6.28515625" bestFit="1" customWidth="1"/>
    <col min="26" max="26" width="9.5703125" bestFit="1" customWidth="1"/>
    <col min="27" max="27" width="15.140625" bestFit="1" customWidth="1"/>
    <col min="28" max="28" width="60.85546875" customWidth="1"/>
    <col min="29" max="29" width="40.28515625" bestFit="1" customWidth="1"/>
  </cols>
  <sheetData>
    <row r="1" spans="1:29" ht="54.75" customHeight="1" x14ac:dyDescent="0.25">
      <c r="A1" s="20" t="s">
        <v>824</v>
      </c>
      <c r="B1" s="15" t="s">
        <v>822</v>
      </c>
      <c r="C1" s="33" t="s">
        <v>823</v>
      </c>
      <c r="D1" s="34" t="s">
        <v>791</v>
      </c>
      <c r="E1" s="35" t="s">
        <v>786</v>
      </c>
      <c r="F1" s="35" t="s">
        <v>14</v>
      </c>
      <c r="G1" s="48" t="s">
        <v>0</v>
      </c>
      <c r="H1" s="48" t="s">
        <v>1</v>
      </c>
      <c r="I1" s="46" t="s">
        <v>639</v>
      </c>
      <c r="J1" s="46" t="s">
        <v>391</v>
      </c>
      <c r="K1" s="46" t="s">
        <v>392</v>
      </c>
      <c r="L1" s="47" t="s">
        <v>1001</v>
      </c>
      <c r="M1" s="47" t="s">
        <v>1002</v>
      </c>
      <c r="N1" s="47" t="s">
        <v>1003</v>
      </c>
      <c r="O1" s="36" t="s">
        <v>1004</v>
      </c>
      <c r="P1" s="36" t="s">
        <v>2</v>
      </c>
      <c r="Q1" s="36" t="s">
        <v>3</v>
      </c>
      <c r="R1" s="36" t="s">
        <v>4</v>
      </c>
      <c r="S1" s="36" t="s">
        <v>5</v>
      </c>
      <c r="T1" s="37" t="s">
        <v>6</v>
      </c>
      <c r="U1" s="37" t="s">
        <v>7</v>
      </c>
      <c r="V1" s="37" t="s">
        <v>8</v>
      </c>
      <c r="W1" s="36" t="s">
        <v>9</v>
      </c>
      <c r="X1" s="36" t="s">
        <v>10</v>
      </c>
      <c r="Y1" s="36" t="s">
        <v>11</v>
      </c>
      <c r="Z1" s="36" t="s">
        <v>12</v>
      </c>
      <c r="AA1" s="36" t="s">
        <v>13</v>
      </c>
      <c r="AB1" s="37" t="s">
        <v>14</v>
      </c>
      <c r="AC1" s="39" t="s">
        <v>15</v>
      </c>
    </row>
    <row r="2" spans="1:29" s="6" customFormat="1" x14ac:dyDescent="0.25">
      <c r="A2" s="1" t="s">
        <v>393</v>
      </c>
      <c r="B2" s="43" t="s">
        <v>393</v>
      </c>
      <c r="C2" s="43" t="s">
        <v>393</v>
      </c>
      <c r="D2" s="43" t="s">
        <v>393</v>
      </c>
      <c r="E2" s="2" t="s">
        <v>28</v>
      </c>
      <c r="F2" s="2" t="s">
        <v>959</v>
      </c>
      <c r="G2" s="40">
        <v>16509</v>
      </c>
      <c r="H2" s="3" t="s">
        <v>29</v>
      </c>
      <c r="I2" s="40" t="s">
        <v>536</v>
      </c>
      <c r="J2" s="3" t="s">
        <v>642</v>
      </c>
      <c r="K2" s="3" t="s">
        <v>643</v>
      </c>
      <c r="L2" s="40" t="s">
        <v>1086</v>
      </c>
      <c r="M2" s="3" t="s">
        <v>1405</v>
      </c>
      <c r="N2" s="3" t="s">
        <v>1085</v>
      </c>
      <c r="O2" s="40" t="s">
        <v>1061</v>
      </c>
      <c r="P2" s="3"/>
      <c r="Q2" s="3" t="s">
        <v>21</v>
      </c>
      <c r="R2" s="3" t="s">
        <v>22</v>
      </c>
      <c r="S2" s="3"/>
      <c r="T2" s="4">
        <v>2000</v>
      </c>
      <c r="U2" s="4">
        <v>0</v>
      </c>
      <c r="V2" s="4">
        <v>999999</v>
      </c>
      <c r="W2" s="3">
        <v>1</v>
      </c>
      <c r="X2" s="3">
        <v>0</v>
      </c>
      <c r="Y2" s="3"/>
      <c r="Z2" s="3"/>
      <c r="AA2" s="3" t="s">
        <v>18</v>
      </c>
      <c r="AB2" s="4" t="s">
        <v>23</v>
      </c>
      <c r="AC2" s="5" t="s">
        <v>55</v>
      </c>
    </row>
    <row r="3" spans="1:29" s="6" customFormat="1" x14ac:dyDescent="0.25">
      <c r="A3" s="1" t="s">
        <v>393</v>
      </c>
      <c r="B3" s="43" t="s">
        <v>393</v>
      </c>
      <c r="C3" s="43" t="s">
        <v>393</v>
      </c>
      <c r="D3" s="43" t="s">
        <v>393</v>
      </c>
      <c r="E3" s="2" t="s">
        <v>28</v>
      </c>
      <c r="F3" s="2" t="s">
        <v>960</v>
      </c>
      <c r="G3" s="40">
        <v>16511</v>
      </c>
      <c r="H3" s="3" t="s">
        <v>30</v>
      </c>
      <c r="I3" s="40" t="s">
        <v>536</v>
      </c>
      <c r="J3" s="3" t="s">
        <v>644</v>
      </c>
      <c r="K3" s="3" t="s">
        <v>645</v>
      </c>
      <c r="L3" s="40" t="s">
        <v>1088</v>
      </c>
      <c r="M3" s="3" t="s">
        <v>1405</v>
      </c>
      <c r="N3" s="3" t="s">
        <v>1087</v>
      </c>
      <c r="O3" s="40" t="s">
        <v>1061</v>
      </c>
      <c r="P3" s="3"/>
      <c r="Q3" s="3" t="s">
        <v>21</v>
      </c>
      <c r="R3" s="3" t="s">
        <v>22</v>
      </c>
      <c r="S3" s="3"/>
      <c r="T3" s="4">
        <v>1000</v>
      </c>
      <c r="U3" s="4">
        <v>0</v>
      </c>
      <c r="V3" s="4">
        <v>999999</v>
      </c>
      <c r="W3" s="3">
        <v>1</v>
      </c>
      <c r="X3" s="3">
        <v>0</v>
      </c>
      <c r="Y3" s="3"/>
      <c r="Z3" s="3"/>
      <c r="AA3" s="3" t="s">
        <v>18</v>
      </c>
      <c r="AB3" s="4" t="s">
        <v>23</v>
      </c>
      <c r="AC3" s="5" t="s">
        <v>55</v>
      </c>
    </row>
    <row r="4" spans="1:29" s="6" customFormat="1" x14ac:dyDescent="0.25">
      <c r="A4" s="1" t="s">
        <v>393</v>
      </c>
      <c r="B4" s="43" t="s">
        <v>393</v>
      </c>
      <c r="C4" s="43" t="s">
        <v>393</v>
      </c>
      <c r="D4" s="43" t="s">
        <v>393</v>
      </c>
      <c r="E4" s="2" t="s">
        <v>28</v>
      </c>
      <c r="F4" s="2" t="s">
        <v>961</v>
      </c>
      <c r="G4" s="40">
        <v>16513</v>
      </c>
      <c r="H4" s="3" t="s">
        <v>31</v>
      </c>
      <c r="I4" s="40" t="s">
        <v>536</v>
      </c>
      <c r="J4" s="3" t="s">
        <v>646</v>
      </c>
      <c r="K4" s="3" t="s">
        <v>647</v>
      </c>
      <c r="L4" s="40" t="s">
        <v>1094</v>
      </c>
      <c r="M4" s="3" t="s">
        <v>1406</v>
      </c>
      <c r="N4" s="3" t="s">
        <v>1093</v>
      </c>
      <c r="O4" s="40"/>
      <c r="P4" s="3"/>
      <c r="Q4" s="3" t="s">
        <v>21</v>
      </c>
      <c r="R4" s="3" t="s">
        <v>22</v>
      </c>
      <c r="S4" s="3"/>
      <c r="T4" s="4">
        <v>200</v>
      </c>
      <c r="U4" s="4">
        <v>0</v>
      </c>
      <c r="V4" s="4">
        <v>3000</v>
      </c>
      <c r="W4" s="3">
        <v>1</v>
      </c>
      <c r="X4" s="3">
        <v>0</v>
      </c>
      <c r="Y4" s="3"/>
      <c r="Z4" s="3"/>
      <c r="AA4" s="3" t="s">
        <v>18</v>
      </c>
      <c r="AB4" s="4" t="s">
        <v>32</v>
      </c>
      <c r="AC4" s="5" t="s">
        <v>55</v>
      </c>
    </row>
    <row r="5" spans="1:29" s="6" customFormat="1" x14ac:dyDescent="0.25">
      <c r="A5" s="1" t="s">
        <v>393</v>
      </c>
      <c r="B5" s="43" t="s">
        <v>393</v>
      </c>
      <c r="C5" s="43" t="s">
        <v>393</v>
      </c>
      <c r="D5" s="43" t="s">
        <v>393</v>
      </c>
      <c r="E5" s="2" t="s">
        <v>28</v>
      </c>
      <c r="F5" s="2" t="s">
        <v>966</v>
      </c>
      <c r="G5" s="40">
        <v>16515</v>
      </c>
      <c r="H5" s="3" t="s">
        <v>33</v>
      </c>
      <c r="I5" s="40" t="s">
        <v>536</v>
      </c>
      <c r="J5" s="3" t="s">
        <v>648</v>
      </c>
      <c r="K5" s="3" t="s">
        <v>649</v>
      </c>
      <c r="L5" s="40" t="s">
        <v>1096</v>
      </c>
      <c r="M5" s="3" t="s">
        <v>1406</v>
      </c>
      <c r="N5" s="3" t="s">
        <v>1095</v>
      </c>
      <c r="O5" s="40"/>
      <c r="P5" s="3"/>
      <c r="Q5" s="3" t="s">
        <v>21</v>
      </c>
      <c r="R5" s="3" t="s">
        <v>22</v>
      </c>
      <c r="S5" s="3"/>
      <c r="T5" s="4">
        <v>100</v>
      </c>
      <c r="U5" s="4">
        <v>0</v>
      </c>
      <c r="V5" s="4">
        <v>3000</v>
      </c>
      <c r="W5" s="3">
        <v>1</v>
      </c>
      <c r="X5" s="3">
        <v>0</v>
      </c>
      <c r="Y5" s="3"/>
      <c r="Z5" s="3"/>
      <c r="AA5" s="3" t="s">
        <v>18</v>
      </c>
      <c r="AB5" s="4" t="s">
        <v>32</v>
      </c>
      <c r="AC5" s="5" t="s">
        <v>55</v>
      </c>
    </row>
    <row r="6" spans="1:29" s="6" customFormat="1" x14ac:dyDescent="0.25">
      <c r="A6" s="1" t="s">
        <v>393</v>
      </c>
      <c r="B6" s="43" t="s">
        <v>393</v>
      </c>
      <c r="C6" s="43" t="s">
        <v>393</v>
      </c>
      <c r="D6" s="43" t="s">
        <v>393</v>
      </c>
      <c r="E6" s="2" t="s">
        <v>28</v>
      </c>
      <c r="F6" s="2" t="s">
        <v>962</v>
      </c>
      <c r="G6" s="40">
        <v>16530</v>
      </c>
      <c r="H6" s="3" t="s">
        <v>36</v>
      </c>
      <c r="I6" s="40" t="s">
        <v>536</v>
      </c>
      <c r="J6" s="3" t="s">
        <v>652</v>
      </c>
      <c r="K6" s="3" t="s">
        <v>653</v>
      </c>
      <c r="L6" s="40" t="s">
        <v>1062</v>
      </c>
      <c r="M6" s="3" t="s">
        <v>1405</v>
      </c>
      <c r="N6" s="3" t="s">
        <v>1060</v>
      </c>
      <c r="O6" s="40" t="s">
        <v>1061</v>
      </c>
      <c r="P6" s="3"/>
      <c r="Q6" s="3" t="s">
        <v>21</v>
      </c>
      <c r="R6" s="3" t="s">
        <v>22</v>
      </c>
      <c r="S6" s="3"/>
      <c r="T6" s="4">
        <v>2000</v>
      </c>
      <c r="U6" s="4">
        <v>0</v>
      </c>
      <c r="V6" s="4">
        <v>999999</v>
      </c>
      <c r="W6" s="3">
        <v>1</v>
      </c>
      <c r="X6" s="3">
        <v>0</v>
      </c>
      <c r="Y6" s="3"/>
      <c r="Z6" s="3"/>
      <c r="AA6" s="3" t="s">
        <v>18</v>
      </c>
      <c r="AB6" s="4" t="s">
        <v>23</v>
      </c>
      <c r="AC6" s="5" t="s">
        <v>55</v>
      </c>
    </row>
    <row r="7" spans="1:29" s="6" customFormat="1" x14ac:dyDescent="0.25">
      <c r="A7" s="1" t="s">
        <v>393</v>
      </c>
      <c r="B7" s="43" t="s">
        <v>393</v>
      </c>
      <c r="C7" s="43" t="s">
        <v>393</v>
      </c>
      <c r="D7" s="43" t="s">
        <v>393</v>
      </c>
      <c r="E7" s="2" t="s">
        <v>28</v>
      </c>
      <c r="F7" s="2" t="s">
        <v>963</v>
      </c>
      <c r="G7" s="40">
        <v>16532</v>
      </c>
      <c r="H7" s="3" t="s">
        <v>37</v>
      </c>
      <c r="I7" s="40" t="s">
        <v>536</v>
      </c>
      <c r="J7" s="3" t="s">
        <v>654</v>
      </c>
      <c r="K7" s="3" t="s">
        <v>655</v>
      </c>
      <c r="L7" s="40" t="s">
        <v>1064</v>
      </c>
      <c r="M7" s="3" t="s">
        <v>1405</v>
      </c>
      <c r="N7" s="3" t="s">
        <v>1063</v>
      </c>
      <c r="O7" s="40" t="s">
        <v>1061</v>
      </c>
      <c r="P7" s="3"/>
      <c r="Q7" s="3" t="s">
        <v>21</v>
      </c>
      <c r="R7" s="3" t="s">
        <v>22</v>
      </c>
      <c r="S7" s="3"/>
      <c r="T7" s="4">
        <v>1000</v>
      </c>
      <c r="U7" s="4">
        <v>0</v>
      </c>
      <c r="V7" s="4">
        <v>999999</v>
      </c>
      <c r="W7" s="3">
        <v>1</v>
      </c>
      <c r="X7" s="3">
        <v>0</v>
      </c>
      <c r="Y7" s="3"/>
      <c r="Z7" s="3"/>
      <c r="AA7" s="3" t="s">
        <v>18</v>
      </c>
      <c r="AB7" s="4" t="s">
        <v>23</v>
      </c>
      <c r="AC7" s="5" t="s">
        <v>55</v>
      </c>
    </row>
    <row r="8" spans="1:29" s="6" customFormat="1" x14ac:dyDescent="0.25">
      <c r="A8" s="1" t="s">
        <v>393</v>
      </c>
      <c r="B8" s="43" t="s">
        <v>393</v>
      </c>
      <c r="C8" s="43" t="s">
        <v>393</v>
      </c>
      <c r="D8" s="43" t="s">
        <v>393</v>
      </c>
      <c r="E8" s="2" t="s">
        <v>28</v>
      </c>
      <c r="F8" s="2" t="s">
        <v>967</v>
      </c>
      <c r="G8" s="40">
        <v>16534</v>
      </c>
      <c r="H8" s="3" t="s">
        <v>38</v>
      </c>
      <c r="I8" s="40" t="s">
        <v>536</v>
      </c>
      <c r="J8" s="3" t="s">
        <v>656</v>
      </c>
      <c r="K8" s="3" t="s">
        <v>657</v>
      </c>
      <c r="L8" s="40" t="s">
        <v>1070</v>
      </c>
      <c r="M8" s="3" t="s">
        <v>1406</v>
      </c>
      <c r="N8" s="3" t="s">
        <v>1069</v>
      </c>
      <c r="O8" s="40"/>
      <c r="P8" s="3"/>
      <c r="Q8" s="3" t="s">
        <v>21</v>
      </c>
      <c r="R8" s="3" t="s">
        <v>22</v>
      </c>
      <c r="S8" s="3"/>
      <c r="T8" s="4">
        <v>200</v>
      </c>
      <c r="U8" s="4">
        <v>0</v>
      </c>
      <c r="V8" s="4">
        <v>3000</v>
      </c>
      <c r="W8" s="3">
        <v>1</v>
      </c>
      <c r="X8" s="3">
        <v>0</v>
      </c>
      <c r="Y8" s="3"/>
      <c r="Z8" s="3"/>
      <c r="AA8" s="3" t="s">
        <v>18</v>
      </c>
      <c r="AB8" s="4" t="s">
        <v>32</v>
      </c>
      <c r="AC8" s="5" t="s">
        <v>55</v>
      </c>
    </row>
    <row r="9" spans="1:29" s="6" customFormat="1" x14ac:dyDescent="0.25">
      <c r="A9" s="1" t="s">
        <v>393</v>
      </c>
      <c r="B9" s="43" t="s">
        <v>393</v>
      </c>
      <c r="C9" s="43" t="s">
        <v>393</v>
      </c>
      <c r="D9" s="43" t="s">
        <v>393</v>
      </c>
      <c r="E9" s="2" t="s">
        <v>28</v>
      </c>
      <c r="F9" s="2" t="s">
        <v>968</v>
      </c>
      <c r="G9" s="40">
        <v>16536</v>
      </c>
      <c r="H9" s="3" t="s">
        <v>39</v>
      </c>
      <c r="I9" s="40" t="s">
        <v>536</v>
      </c>
      <c r="J9" s="3" t="s">
        <v>658</v>
      </c>
      <c r="K9" s="3" t="s">
        <v>659</v>
      </c>
      <c r="L9" s="40" t="s">
        <v>1072</v>
      </c>
      <c r="M9" s="3" t="s">
        <v>1406</v>
      </c>
      <c r="N9" s="3" t="s">
        <v>1071</v>
      </c>
      <c r="O9" s="40"/>
      <c r="P9" s="3"/>
      <c r="Q9" s="3" t="s">
        <v>21</v>
      </c>
      <c r="R9" s="3" t="s">
        <v>22</v>
      </c>
      <c r="S9" s="3"/>
      <c r="T9" s="4">
        <v>100</v>
      </c>
      <c r="U9" s="4">
        <v>0</v>
      </c>
      <c r="V9" s="4">
        <v>3000</v>
      </c>
      <c r="W9" s="3">
        <v>1</v>
      </c>
      <c r="X9" s="3">
        <v>0</v>
      </c>
      <c r="Y9" s="3"/>
      <c r="Z9" s="3"/>
      <c r="AA9" s="3" t="s">
        <v>18</v>
      </c>
      <c r="AB9" s="4" t="s">
        <v>32</v>
      </c>
      <c r="AC9" s="5" t="s">
        <v>55</v>
      </c>
    </row>
    <row r="10" spans="1:29" s="6" customFormat="1" ht="30" customHeight="1" x14ac:dyDescent="0.25">
      <c r="A10" s="1" t="s">
        <v>393</v>
      </c>
      <c r="B10" s="43" t="s">
        <v>393</v>
      </c>
      <c r="C10" s="43" t="s">
        <v>393</v>
      </c>
      <c r="D10" s="43" t="s">
        <v>393</v>
      </c>
      <c r="E10" s="2" t="s">
        <v>28</v>
      </c>
      <c r="F10" s="16" t="s">
        <v>990</v>
      </c>
      <c r="G10" s="40">
        <v>16542</v>
      </c>
      <c r="H10" s="3" t="s">
        <v>40</v>
      </c>
      <c r="I10" s="40" t="s">
        <v>536</v>
      </c>
      <c r="J10" s="3" t="s">
        <v>660</v>
      </c>
      <c r="K10" s="3" t="s">
        <v>661</v>
      </c>
      <c r="L10" s="40" t="s">
        <v>1018</v>
      </c>
      <c r="M10" s="3" t="s">
        <v>1401</v>
      </c>
      <c r="N10" s="3" t="s">
        <v>1017</v>
      </c>
      <c r="O10" s="40"/>
      <c r="P10" s="3"/>
      <c r="Q10" s="3" t="s">
        <v>21</v>
      </c>
      <c r="R10" s="3" t="s">
        <v>22</v>
      </c>
      <c r="S10" s="3"/>
      <c r="T10" s="4">
        <v>1</v>
      </c>
      <c r="U10" s="4">
        <v>0</v>
      </c>
      <c r="V10" s="4">
        <v>2</v>
      </c>
      <c r="W10" s="3">
        <v>1</v>
      </c>
      <c r="X10" s="3">
        <v>0</v>
      </c>
      <c r="Y10" s="3"/>
      <c r="Z10" s="3"/>
      <c r="AA10" s="3" t="s">
        <v>18</v>
      </c>
      <c r="AB10" s="4"/>
      <c r="AC10" s="5" t="s">
        <v>55</v>
      </c>
    </row>
    <row r="11" spans="1:29" s="6" customFormat="1" x14ac:dyDescent="0.25">
      <c r="A11" s="1" t="s">
        <v>393</v>
      </c>
      <c r="B11" s="43" t="s">
        <v>393</v>
      </c>
      <c r="C11" s="43" t="s">
        <v>393</v>
      </c>
      <c r="D11" s="43" t="s">
        <v>393</v>
      </c>
      <c r="E11" s="2" t="s">
        <v>28</v>
      </c>
      <c r="F11" s="2" t="s">
        <v>969</v>
      </c>
      <c r="G11" s="40">
        <v>16591</v>
      </c>
      <c r="H11" s="3" t="s">
        <v>53</v>
      </c>
      <c r="I11" s="40" t="s">
        <v>536</v>
      </c>
      <c r="J11" s="3" t="s">
        <v>678</v>
      </c>
      <c r="K11" s="3" t="s">
        <v>679</v>
      </c>
      <c r="L11" s="40" t="s">
        <v>1080</v>
      </c>
      <c r="M11" s="3" t="s">
        <v>1402</v>
      </c>
      <c r="N11" s="3" t="s">
        <v>1079</v>
      </c>
      <c r="O11" s="40" t="s">
        <v>1007</v>
      </c>
      <c r="P11" s="3"/>
      <c r="Q11" s="3" t="s">
        <v>21</v>
      </c>
      <c r="R11" s="3" t="s">
        <v>22</v>
      </c>
      <c r="S11" s="3"/>
      <c r="T11" s="4">
        <v>19</v>
      </c>
      <c r="U11" s="4" t="s">
        <v>54</v>
      </c>
      <c r="V11" s="4" t="s">
        <v>56</v>
      </c>
      <c r="W11" s="3">
        <v>1</v>
      </c>
      <c r="X11" s="3">
        <v>0</v>
      </c>
      <c r="Y11" s="3"/>
      <c r="Z11" s="3"/>
      <c r="AA11" s="3" t="s">
        <v>18</v>
      </c>
      <c r="AB11" s="4" t="s">
        <v>45</v>
      </c>
      <c r="AC11" s="5" t="s">
        <v>55</v>
      </c>
    </row>
    <row r="12" spans="1:29" s="6" customFormat="1" x14ac:dyDescent="0.25">
      <c r="A12" s="1" t="s">
        <v>393</v>
      </c>
      <c r="B12" s="43" t="s">
        <v>393</v>
      </c>
      <c r="C12" s="43" t="s">
        <v>393</v>
      </c>
      <c r="D12" s="43" t="s">
        <v>393</v>
      </c>
      <c r="E12" s="2" t="s">
        <v>28</v>
      </c>
      <c r="F12" s="2" t="s">
        <v>970</v>
      </c>
      <c r="G12" s="40">
        <v>16593</v>
      </c>
      <c r="H12" s="3" t="s">
        <v>54</v>
      </c>
      <c r="I12" s="40" t="s">
        <v>536</v>
      </c>
      <c r="J12" s="3" t="s">
        <v>680</v>
      </c>
      <c r="K12" s="3" t="s">
        <v>681</v>
      </c>
      <c r="L12" s="40" t="s">
        <v>1082</v>
      </c>
      <c r="M12" s="3" t="s">
        <v>1402</v>
      </c>
      <c r="N12" s="3" t="s">
        <v>1081</v>
      </c>
      <c r="O12" s="40" t="s">
        <v>1007</v>
      </c>
      <c r="P12" s="3"/>
      <c r="Q12" s="3" t="s">
        <v>21</v>
      </c>
      <c r="R12" s="3" t="s">
        <v>22</v>
      </c>
      <c r="S12" s="3"/>
      <c r="T12" s="4">
        <v>16</v>
      </c>
      <c r="U12" s="4" t="s">
        <v>51</v>
      </c>
      <c r="V12" s="4" t="s">
        <v>53</v>
      </c>
      <c r="W12" s="3">
        <v>1</v>
      </c>
      <c r="X12" s="3">
        <v>0</v>
      </c>
      <c r="Y12" s="3"/>
      <c r="Z12" s="3"/>
      <c r="AA12" s="3" t="s">
        <v>18</v>
      </c>
      <c r="AB12" s="4" t="s">
        <v>45</v>
      </c>
      <c r="AC12" s="5" t="s">
        <v>55</v>
      </c>
    </row>
    <row r="13" spans="1:29" s="6" customFormat="1" x14ac:dyDescent="0.25">
      <c r="A13" s="1" t="s">
        <v>393</v>
      </c>
      <c r="B13" s="43" t="s">
        <v>393</v>
      </c>
      <c r="C13" s="43" t="s">
        <v>393</v>
      </c>
      <c r="D13" s="43" t="s">
        <v>393</v>
      </c>
      <c r="E13" s="2" t="s">
        <v>28</v>
      </c>
      <c r="F13" s="2" t="s">
        <v>971</v>
      </c>
      <c r="G13" s="40">
        <v>16595</v>
      </c>
      <c r="H13" s="3" t="s">
        <v>56</v>
      </c>
      <c r="I13" s="40" t="s">
        <v>536</v>
      </c>
      <c r="J13" s="3" t="s">
        <v>682</v>
      </c>
      <c r="K13" s="3" t="s">
        <v>683</v>
      </c>
      <c r="L13" s="40" t="s">
        <v>1090</v>
      </c>
      <c r="M13" s="3" t="s">
        <v>1402</v>
      </c>
      <c r="N13" s="3" t="s">
        <v>1089</v>
      </c>
      <c r="O13" s="40" t="s">
        <v>1007</v>
      </c>
      <c r="P13" s="3"/>
      <c r="Q13" s="3" t="s">
        <v>21</v>
      </c>
      <c r="R13" s="3" t="s">
        <v>22</v>
      </c>
      <c r="S13" s="3"/>
      <c r="T13" s="4">
        <v>24</v>
      </c>
      <c r="U13" s="4" t="s">
        <v>53</v>
      </c>
      <c r="V13" s="4" t="s">
        <v>57</v>
      </c>
      <c r="W13" s="3">
        <v>1</v>
      </c>
      <c r="X13" s="3">
        <v>0</v>
      </c>
      <c r="Y13" s="3"/>
      <c r="Z13" s="3"/>
      <c r="AA13" s="3" t="s">
        <v>18</v>
      </c>
      <c r="AB13" s="4" t="s">
        <v>45</v>
      </c>
      <c r="AC13" s="5" t="s">
        <v>55</v>
      </c>
    </row>
    <row r="14" spans="1:29" s="6" customFormat="1" x14ac:dyDescent="0.25">
      <c r="A14" s="1" t="s">
        <v>393</v>
      </c>
      <c r="B14" s="43" t="s">
        <v>393</v>
      </c>
      <c r="C14" s="43" t="s">
        <v>393</v>
      </c>
      <c r="D14" s="43" t="s">
        <v>393</v>
      </c>
      <c r="E14" s="2" t="s">
        <v>28</v>
      </c>
      <c r="F14" s="2" t="s">
        <v>972</v>
      </c>
      <c r="G14" s="40">
        <v>16597</v>
      </c>
      <c r="H14" s="3" t="s">
        <v>57</v>
      </c>
      <c r="I14" s="40" t="s">
        <v>536</v>
      </c>
      <c r="J14" s="3" t="s">
        <v>684</v>
      </c>
      <c r="K14" s="3" t="s">
        <v>685</v>
      </c>
      <c r="L14" s="40" t="s">
        <v>1092</v>
      </c>
      <c r="M14" s="3" t="s">
        <v>1402</v>
      </c>
      <c r="N14" s="3" t="s">
        <v>1091</v>
      </c>
      <c r="O14" s="40" t="s">
        <v>1007</v>
      </c>
      <c r="P14" s="3"/>
      <c r="Q14" s="3" t="s">
        <v>21</v>
      </c>
      <c r="R14" s="3" t="s">
        <v>22</v>
      </c>
      <c r="S14" s="3"/>
      <c r="T14" s="4">
        <v>28</v>
      </c>
      <c r="U14" s="4" t="s">
        <v>56</v>
      </c>
      <c r="V14" s="4" t="s">
        <v>52</v>
      </c>
      <c r="W14" s="3">
        <v>1</v>
      </c>
      <c r="X14" s="3">
        <v>0</v>
      </c>
      <c r="Y14" s="3"/>
      <c r="Z14" s="3"/>
      <c r="AA14" s="3" t="s">
        <v>18</v>
      </c>
      <c r="AB14" s="4" t="s">
        <v>45</v>
      </c>
      <c r="AC14" s="5" t="s">
        <v>55</v>
      </c>
    </row>
    <row r="15" spans="1:29" s="6" customFormat="1" x14ac:dyDescent="0.25">
      <c r="A15" s="1" t="s">
        <v>393</v>
      </c>
      <c r="B15" s="43" t="s">
        <v>393</v>
      </c>
      <c r="C15" s="43" t="s">
        <v>393</v>
      </c>
      <c r="D15" s="43" t="s">
        <v>393</v>
      </c>
      <c r="E15" s="2" t="s">
        <v>28</v>
      </c>
      <c r="F15" s="2" t="s">
        <v>973</v>
      </c>
      <c r="G15" s="40">
        <v>16605</v>
      </c>
      <c r="H15" s="3" t="s">
        <v>60</v>
      </c>
      <c r="I15" s="40" t="s">
        <v>536</v>
      </c>
      <c r="J15" s="3" t="s">
        <v>686</v>
      </c>
      <c r="K15" s="3" t="s">
        <v>687</v>
      </c>
      <c r="L15" s="40" t="s">
        <v>1055</v>
      </c>
      <c r="M15" s="3" t="s">
        <v>1402</v>
      </c>
      <c r="N15" s="3" t="s">
        <v>1054</v>
      </c>
      <c r="O15" s="40" t="s">
        <v>1007</v>
      </c>
      <c r="P15" s="3"/>
      <c r="Q15" s="3" t="s">
        <v>21</v>
      </c>
      <c r="R15" s="3" t="s">
        <v>22</v>
      </c>
      <c r="S15" s="3"/>
      <c r="T15" s="4">
        <v>19</v>
      </c>
      <c r="U15" s="4" t="s">
        <v>61</v>
      </c>
      <c r="V15" s="4" t="s">
        <v>62</v>
      </c>
      <c r="W15" s="3">
        <v>1</v>
      </c>
      <c r="X15" s="3">
        <v>0</v>
      </c>
      <c r="Y15" s="3"/>
      <c r="Z15" s="3"/>
      <c r="AA15" s="3" t="s">
        <v>18</v>
      </c>
      <c r="AB15" s="4" t="s">
        <v>45</v>
      </c>
      <c r="AC15" s="5" t="s">
        <v>55</v>
      </c>
    </row>
    <row r="16" spans="1:29" s="6" customFormat="1" x14ac:dyDescent="0.25">
      <c r="A16" s="1" t="s">
        <v>393</v>
      </c>
      <c r="B16" s="43" t="s">
        <v>393</v>
      </c>
      <c r="C16" s="43" t="s">
        <v>393</v>
      </c>
      <c r="D16" s="43" t="s">
        <v>393</v>
      </c>
      <c r="E16" s="2" t="s">
        <v>28</v>
      </c>
      <c r="F16" s="2" t="s">
        <v>974</v>
      </c>
      <c r="G16" s="40">
        <v>16607</v>
      </c>
      <c r="H16" s="3" t="s">
        <v>61</v>
      </c>
      <c r="I16" s="40" t="s">
        <v>536</v>
      </c>
      <c r="J16" s="3" t="s">
        <v>688</v>
      </c>
      <c r="K16" s="3" t="s">
        <v>689</v>
      </c>
      <c r="L16" s="40" t="s">
        <v>1057</v>
      </c>
      <c r="M16" s="3" t="s">
        <v>1402</v>
      </c>
      <c r="N16" s="3" t="s">
        <v>1056</v>
      </c>
      <c r="O16" s="40" t="s">
        <v>1007</v>
      </c>
      <c r="P16" s="3"/>
      <c r="Q16" s="3" t="s">
        <v>21</v>
      </c>
      <c r="R16" s="3" t="s">
        <v>22</v>
      </c>
      <c r="S16" s="3"/>
      <c r="T16" s="4">
        <v>17</v>
      </c>
      <c r="U16" s="4" t="s">
        <v>58</v>
      </c>
      <c r="V16" s="4" t="s">
        <v>60</v>
      </c>
      <c r="W16" s="3">
        <v>1</v>
      </c>
      <c r="X16" s="3">
        <v>0</v>
      </c>
      <c r="Y16" s="3"/>
      <c r="Z16" s="3"/>
      <c r="AA16" s="3" t="s">
        <v>18</v>
      </c>
      <c r="AB16" s="4" t="s">
        <v>45</v>
      </c>
      <c r="AC16" s="5" t="s">
        <v>55</v>
      </c>
    </row>
    <row r="17" spans="1:29" s="6" customFormat="1" x14ac:dyDescent="0.25">
      <c r="A17" s="1" t="s">
        <v>393</v>
      </c>
      <c r="B17" s="43" t="s">
        <v>393</v>
      </c>
      <c r="C17" s="43" t="s">
        <v>393</v>
      </c>
      <c r="D17" s="43" t="s">
        <v>393</v>
      </c>
      <c r="E17" s="2" t="s">
        <v>28</v>
      </c>
      <c r="F17" s="2" t="s">
        <v>975</v>
      </c>
      <c r="G17" s="40">
        <v>16609</v>
      </c>
      <c r="H17" s="3" t="s">
        <v>62</v>
      </c>
      <c r="I17" s="40" t="s">
        <v>536</v>
      </c>
      <c r="J17" s="3" t="s">
        <v>690</v>
      </c>
      <c r="K17" s="3" t="s">
        <v>691</v>
      </c>
      <c r="L17" s="40" t="s">
        <v>1066</v>
      </c>
      <c r="M17" s="3" t="s">
        <v>1402</v>
      </c>
      <c r="N17" s="3" t="s">
        <v>1065</v>
      </c>
      <c r="O17" s="40" t="s">
        <v>1007</v>
      </c>
      <c r="P17" s="3"/>
      <c r="Q17" s="3" t="s">
        <v>21</v>
      </c>
      <c r="R17" s="3" t="s">
        <v>22</v>
      </c>
      <c r="S17" s="3"/>
      <c r="T17" s="4">
        <v>25</v>
      </c>
      <c r="U17" s="4" t="s">
        <v>60</v>
      </c>
      <c r="V17" s="4" t="s">
        <v>63</v>
      </c>
      <c r="W17" s="3">
        <v>1</v>
      </c>
      <c r="X17" s="3">
        <v>0</v>
      </c>
      <c r="Y17" s="3"/>
      <c r="Z17" s="3"/>
      <c r="AA17" s="3" t="s">
        <v>18</v>
      </c>
      <c r="AB17" s="4" t="s">
        <v>45</v>
      </c>
      <c r="AC17" s="5" t="s">
        <v>55</v>
      </c>
    </row>
    <row r="18" spans="1:29" s="6" customFormat="1" x14ac:dyDescent="0.25">
      <c r="A18" s="1" t="s">
        <v>393</v>
      </c>
      <c r="B18" s="43" t="s">
        <v>393</v>
      </c>
      <c r="C18" s="43" t="s">
        <v>393</v>
      </c>
      <c r="D18" s="43" t="s">
        <v>393</v>
      </c>
      <c r="E18" s="2" t="s">
        <v>28</v>
      </c>
      <c r="F18" s="2" t="s">
        <v>976</v>
      </c>
      <c r="G18" s="40">
        <v>16611</v>
      </c>
      <c r="H18" s="3" t="s">
        <v>63</v>
      </c>
      <c r="I18" s="40" t="s">
        <v>536</v>
      </c>
      <c r="J18" s="3" t="s">
        <v>692</v>
      </c>
      <c r="K18" s="3" t="s">
        <v>693</v>
      </c>
      <c r="L18" s="40" t="s">
        <v>1068</v>
      </c>
      <c r="M18" s="3" t="s">
        <v>1402</v>
      </c>
      <c r="N18" s="3" t="s">
        <v>1067</v>
      </c>
      <c r="O18" s="40" t="s">
        <v>1007</v>
      </c>
      <c r="P18" s="3"/>
      <c r="Q18" s="3" t="s">
        <v>21</v>
      </c>
      <c r="R18" s="3" t="s">
        <v>22</v>
      </c>
      <c r="S18" s="3"/>
      <c r="T18" s="4">
        <v>28</v>
      </c>
      <c r="U18" s="4" t="s">
        <v>62</v>
      </c>
      <c r="V18" s="4" t="s">
        <v>59</v>
      </c>
      <c r="W18" s="3">
        <v>1</v>
      </c>
      <c r="X18" s="3">
        <v>0</v>
      </c>
      <c r="Y18" s="3"/>
      <c r="Z18" s="3"/>
      <c r="AA18" s="3" t="s">
        <v>18</v>
      </c>
      <c r="AB18" s="4" t="s">
        <v>45</v>
      </c>
      <c r="AC18" s="5" t="s">
        <v>55</v>
      </c>
    </row>
    <row r="19" spans="1:29" s="6" customFormat="1" x14ac:dyDescent="0.25">
      <c r="A19" s="1"/>
      <c r="B19" s="43" t="s">
        <v>393</v>
      </c>
      <c r="C19" s="43" t="s">
        <v>393</v>
      </c>
      <c r="D19" s="43" t="s">
        <v>393</v>
      </c>
      <c r="E19" s="2" t="s">
        <v>28</v>
      </c>
      <c r="F19" s="2" t="s">
        <v>977</v>
      </c>
      <c r="G19" s="40">
        <v>16619</v>
      </c>
      <c r="H19" s="3" t="s">
        <v>66</v>
      </c>
      <c r="I19" s="40" t="s">
        <v>536</v>
      </c>
      <c r="J19" s="3" t="s">
        <v>694</v>
      </c>
      <c r="K19" s="3" t="s">
        <v>695</v>
      </c>
      <c r="L19" s="40" t="s">
        <v>1005</v>
      </c>
      <c r="M19" s="3" t="s">
        <v>1402</v>
      </c>
      <c r="N19" s="3" t="s">
        <v>1152</v>
      </c>
      <c r="O19" s="40" t="s">
        <v>1007</v>
      </c>
      <c r="P19" s="3"/>
      <c r="Q19" s="3" t="s">
        <v>21</v>
      </c>
      <c r="R19" s="3" t="s">
        <v>22</v>
      </c>
      <c r="S19" s="3"/>
      <c r="T19" s="4">
        <v>0</v>
      </c>
      <c r="U19" s="4" t="s">
        <v>67</v>
      </c>
      <c r="V19" s="4" t="s">
        <v>68</v>
      </c>
      <c r="W19" s="3">
        <v>1</v>
      </c>
      <c r="X19" s="3">
        <v>0</v>
      </c>
      <c r="Y19" s="3"/>
      <c r="Z19" s="3"/>
      <c r="AA19" s="3" t="s">
        <v>18</v>
      </c>
      <c r="AB19" s="4" t="s">
        <v>45</v>
      </c>
      <c r="AC19" s="5" t="s">
        <v>55</v>
      </c>
    </row>
    <row r="20" spans="1:29" s="6" customFormat="1" x14ac:dyDescent="0.25">
      <c r="A20" s="1"/>
      <c r="B20" s="43" t="s">
        <v>393</v>
      </c>
      <c r="C20" s="43" t="s">
        <v>393</v>
      </c>
      <c r="D20" s="43" t="s">
        <v>393</v>
      </c>
      <c r="E20" s="2" t="s">
        <v>28</v>
      </c>
      <c r="F20" s="2" t="s">
        <v>978</v>
      </c>
      <c r="G20" s="40">
        <v>16621</v>
      </c>
      <c r="H20" s="3" t="s">
        <v>67</v>
      </c>
      <c r="I20" s="40" t="s">
        <v>536</v>
      </c>
      <c r="J20" s="3" t="s">
        <v>696</v>
      </c>
      <c r="K20" s="3" t="s">
        <v>697</v>
      </c>
      <c r="L20" s="40" t="s">
        <v>1008</v>
      </c>
      <c r="M20" s="3" t="s">
        <v>1402</v>
      </c>
      <c r="N20" s="3" t="s">
        <v>1006</v>
      </c>
      <c r="O20" s="40" t="s">
        <v>1007</v>
      </c>
      <c r="P20" s="3"/>
      <c r="Q20" s="3" t="s">
        <v>21</v>
      </c>
      <c r="R20" s="3" t="s">
        <v>22</v>
      </c>
      <c r="S20" s="3"/>
      <c r="T20" s="4">
        <v>0</v>
      </c>
      <c r="U20" s="4" t="s">
        <v>64</v>
      </c>
      <c r="V20" s="4" t="s">
        <v>66</v>
      </c>
      <c r="W20" s="3">
        <v>1</v>
      </c>
      <c r="X20" s="3">
        <v>0</v>
      </c>
      <c r="Y20" s="3"/>
      <c r="Z20" s="3"/>
      <c r="AA20" s="3" t="s">
        <v>18</v>
      </c>
      <c r="AB20" s="4" t="s">
        <v>45</v>
      </c>
      <c r="AC20" s="5" t="s">
        <v>55</v>
      </c>
    </row>
    <row r="21" spans="1:29" s="6" customFormat="1" x14ac:dyDescent="0.25">
      <c r="A21" s="1"/>
      <c r="B21" s="43" t="s">
        <v>393</v>
      </c>
      <c r="C21" s="43" t="s">
        <v>393</v>
      </c>
      <c r="D21" s="43" t="s">
        <v>393</v>
      </c>
      <c r="E21" s="2" t="s">
        <v>28</v>
      </c>
      <c r="F21" s="2" t="s">
        <v>979</v>
      </c>
      <c r="G21" s="40">
        <v>16623</v>
      </c>
      <c r="H21" s="3" t="s">
        <v>68</v>
      </c>
      <c r="I21" s="40" t="s">
        <v>536</v>
      </c>
      <c r="J21" s="3" t="s">
        <v>698</v>
      </c>
      <c r="K21" s="3" t="s">
        <v>699</v>
      </c>
      <c r="L21" s="40" t="s">
        <v>1010</v>
      </c>
      <c r="M21" s="3" t="s">
        <v>1402</v>
      </c>
      <c r="N21" s="3" t="s">
        <v>1009</v>
      </c>
      <c r="O21" s="40" t="s">
        <v>1007</v>
      </c>
      <c r="P21" s="3"/>
      <c r="Q21" s="3" t="s">
        <v>21</v>
      </c>
      <c r="R21" s="3" t="s">
        <v>22</v>
      </c>
      <c r="S21" s="3"/>
      <c r="T21" s="4">
        <v>0</v>
      </c>
      <c r="U21" s="4" t="s">
        <v>66</v>
      </c>
      <c r="V21" s="4" t="s">
        <v>69</v>
      </c>
      <c r="W21" s="3">
        <v>1</v>
      </c>
      <c r="X21" s="3">
        <v>0</v>
      </c>
      <c r="Y21" s="3"/>
      <c r="Z21" s="3"/>
      <c r="AA21" s="3" t="s">
        <v>18</v>
      </c>
      <c r="AB21" s="4" t="s">
        <v>45</v>
      </c>
      <c r="AC21" s="5" t="s">
        <v>55</v>
      </c>
    </row>
    <row r="22" spans="1:29" s="6" customFormat="1" x14ac:dyDescent="0.25">
      <c r="A22" s="1"/>
      <c r="B22" s="43" t="s">
        <v>393</v>
      </c>
      <c r="C22" s="43" t="s">
        <v>393</v>
      </c>
      <c r="D22" s="43" t="s">
        <v>393</v>
      </c>
      <c r="E22" s="2" t="s">
        <v>28</v>
      </c>
      <c r="F22" s="2" t="s">
        <v>980</v>
      </c>
      <c r="G22" s="40">
        <v>16625</v>
      </c>
      <c r="H22" s="3" t="s">
        <v>69</v>
      </c>
      <c r="I22" s="40" t="s">
        <v>536</v>
      </c>
      <c r="J22" s="3" t="s">
        <v>700</v>
      </c>
      <c r="K22" s="3" t="s">
        <v>701</v>
      </c>
      <c r="L22" s="40" t="s">
        <v>1012</v>
      </c>
      <c r="M22" s="3" t="s">
        <v>1402</v>
      </c>
      <c r="N22" s="3" t="s">
        <v>1011</v>
      </c>
      <c r="O22" s="40" t="s">
        <v>1007</v>
      </c>
      <c r="P22" s="3"/>
      <c r="Q22" s="3" t="s">
        <v>21</v>
      </c>
      <c r="R22" s="3" t="s">
        <v>22</v>
      </c>
      <c r="S22" s="3"/>
      <c r="T22" s="4">
        <v>0</v>
      </c>
      <c r="U22" s="4" t="s">
        <v>68</v>
      </c>
      <c r="V22" s="4" t="s">
        <v>65</v>
      </c>
      <c r="W22" s="3">
        <v>1</v>
      </c>
      <c r="X22" s="3">
        <v>0</v>
      </c>
      <c r="Y22" s="3"/>
      <c r="Z22" s="3"/>
      <c r="AA22" s="3" t="s">
        <v>18</v>
      </c>
      <c r="AB22" s="4" t="s">
        <v>45</v>
      </c>
      <c r="AC22" s="5" t="s">
        <v>55</v>
      </c>
    </row>
    <row r="23" spans="1:29" s="6" customFormat="1" x14ac:dyDescent="0.25">
      <c r="A23" s="1"/>
      <c r="B23" s="43" t="s">
        <v>393</v>
      </c>
      <c r="C23" s="43" t="s">
        <v>393</v>
      </c>
      <c r="D23" s="43" t="s">
        <v>393</v>
      </c>
      <c r="E23" s="2" t="s">
        <v>28</v>
      </c>
      <c r="F23" s="2" t="s">
        <v>981</v>
      </c>
      <c r="G23" s="40">
        <v>16631</v>
      </c>
      <c r="H23" s="3" t="s">
        <v>70</v>
      </c>
      <c r="I23" s="40" t="s">
        <v>536</v>
      </c>
      <c r="J23" s="3" t="s">
        <v>702</v>
      </c>
      <c r="K23" s="3" t="s">
        <v>703</v>
      </c>
      <c r="L23" s="40" t="s">
        <v>1014</v>
      </c>
      <c r="M23" s="3" t="s">
        <v>1402</v>
      </c>
      <c r="N23" s="3" t="s">
        <v>1013</v>
      </c>
      <c r="O23" s="40" t="s">
        <v>1007</v>
      </c>
      <c r="P23" s="3"/>
      <c r="Q23" s="3" t="s">
        <v>21</v>
      </c>
      <c r="R23" s="3" t="s">
        <v>22</v>
      </c>
      <c r="S23" s="3"/>
      <c r="T23" s="4">
        <v>12</v>
      </c>
      <c r="U23" s="4">
        <v>-99</v>
      </c>
      <c r="V23" s="4">
        <v>99</v>
      </c>
      <c r="W23" s="3">
        <v>1</v>
      </c>
      <c r="X23" s="3">
        <v>0</v>
      </c>
      <c r="Y23" s="3"/>
      <c r="Z23" s="3"/>
      <c r="AA23" s="3" t="s">
        <v>18</v>
      </c>
      <c r="AB23" s="4" t="s">
        <v>45</v>
      </c>
      <c r="AC23" s="5" t="s">
        <v>55</v>
      </c>
    </row>
    <row r="24" spans="1:29" s="6" customFormat="1" x14ac:dyDescent="0.25">
      <c r="A24" s="1"/>
      <c r="B24" s="43" t="s">
        <v>393</v>
      </c>
      <c r="C24" s="43" t="s">
        <v>393</v>
      </c>
      <c r="D24" s="43" t="s">
        <v>393</v>
      </c>
      <c r="E24" s="2" t="s">
        <v>28</v>
      </c>
      <c r="F24" s="2" t="s">
        <v>982</v>
      </c>
      <c r="G24" s="40">
        <v>16645</v>
      </c>
      <c r="H24" s="3" t="s">
        <v>71</v>
      </c>
      <c r="I24" s="40" t="s">
        <v>536</v>
      </c>
      <c r="J24" s="3" t="s">
        <v>704</v>
      </c>
      <c r="K24" s="3" t="s">
        <v>705</v>
      </c>
      <c r="L24" s="40" t="s">
        <v>1030</v>
      </c>
      <c r="M24" s="3" t="s">
        <v>1404</v>
      </c>
      <c r="N24" s="3" t="s">
        <v>1029</v>
      </c>
      <c r="O24" s="40"/>
      <c r="P24" s="3"/>
      <c r="Q24" s="3" t="s">
        <v>21</v>
      </c>
      <c r="R24" s="3" t="s">
        <v>22</v>
      </c>
      <c r="S24" s="3"/>
      <c r="T24" s="4">
        <v>60</v>
      </c>
      <c r="U24" s="4">
        <v>0</v>
      </c>
      <c r="V24" s="4">
        <v>100</v>
      </c>
      <c r="W24" s="3">
        <v>1</v>
      </c>
      <c r="X24" s="3">
        <v>0</v>
      </c>
      <c r="Y24" s="3"/>
      <c r="Z24" s="3"/>
      <c r="AA24" s="3" t="s">
        <v>18</v>
      </c>
      <c r="AB24" s="4" t="s">
        <v>72</v>
      </c>
      <c r="AC24" s="5" t="s">
        <v>55</v>
      </c>
    </row>
    <row r="25" spans="1:29" s="6" customFormat="1" x14ac:dyDescent="0.25">
      <c r="A25" s="1"/>
      <c r="B25" s="43" t="s">
        <v>393</v>
      </c>
      <c r="C25" s="43" t="s">
        <v>393</v>
      </c>
      <c r="D25" s="43" t="s">
        <v>393</v>
      </c>
      <c r="E25" s="2" t="s">
        <v>28</v>
      </c>
      <c r="F25" s="2" t="s">
        <v>983</v>
      </c>
      <c r="G25" s="40">
        <v>16647</v>
      </c>
      <c r="H25" s="3" t="s">
        <v>73</v>
      </c>
      <c r="I25" s="40" t="s">
        <v>536</v>
      </c>
      <c r="J25" s="3" t="s">
        <v>706</v>
      </c>
      <c r="K25" s="3" t="s">
        <v>707</v>
      </c>
      <c r="L25" s="40" t="s">
        <v>1032</v>
      </c>
      <c r="M25" s="3" t="s">
        <v>1404</v>
      </c>
      <c r="N25" s="3" t="s">
        <v>1031</v>
      </c>
      <c r="O25" s="40"/>
      <c r="P25" s="3"/>
      <c r="Q25" s="3" t="s">
        <v>21</v>
      </c>
      <c r="R25" s="3" t="s">
        <v>22</v>
      </c>
      <c r="S25" s="3"/>
      <c r="T25" s="4">
        <v>45</v>
      </c>
      <c r="U25" s="4">
        <v>0</v>
      </c>
      <c r="V25" s="4">
        <v>100</v>
      </c>
      <c r="W25" s="3">
        <v>1</v>
      </c>
      <c r="X25" s="3">
        <v>0</v>
      </c>
      <c r="Y25" s="3"/>
      <c r="Z25" s="3"/>
      <c r="AA25" s="3" t="s">
        <v>18</v>
      </c>
      <c r="AB25" s="4" t="s">
        <v>74</v>
      </c>
      <c r="AC25" s="5" t="s">
        <v>55</v>
      </c>
    </row>
    <row r="26" spans="1:29" s="6" customFormat="1" x14ac:dyDescent="0.25">
      <c r="A26" s="1" t="s">
        <v>393</v>
      </c>
      <c r="B26" s="43" t="s">
        <v>393</v>
      </c>
      <c r="C26" s="43" t="s">
        <v>393</v>
      </c>
      <c r="D26" s="43" t="s">
        <v>393</v>
      </c>
      <c r="E26" s="2" t="s">
        <v>28</v>
      </c>
      <c r="F26" s="2" t="s">
        <v>868</v>
      </c>
      <c r="G26" s="40">
        <v>16662</v>
      </c>
      <c r="H26" s="3" t="s">
        <v>76</v>
      </c>
      <c r="I26" s="40" t="s">
        <v>405</v>
      </c>
      <c r="J26" s="3" t="s">
        <v>708</v>
      </c>
      <c r="K26" s="3" t="s">
        <v>709</v>
      </c>
      <c r="L26" s="40" t="s">
        <v>1150</v>
      </c>
      <c r="M26" s="3" t="s">
        <v>1401</v>
      </c>
      <c r="N26" s="3" t="s">
        <v>1149</v>
      </c>
      <c r="O26" s="40" t="s">
        <v>1036</v>
      </c>
      <c r="P26" s="3"/>
      <c r="Q26" s="3" t="s">
        <v>19</v>
      </c>
      <c r="R26" s="3" t="s">
        <v>20</v>
      </c>
      <c r="S26" s="3"/>
      <c r="T26" s="4">
        <v>0</v>
      </c>
      <c r="U26" s="4">
        <v>0</v>
      </c>
      <c r="V26" s="4">
        <v>1</v>
      </c>
      <c r="W26" s="3">
        <v>1</v>
      </c>
      <c r="X26" s="3">
        <v>0</v>
      </c>
      <c r="Y26" s="3"/>
      <c r="Z26" s="3"/>
      <c r="AA26" s="3" t="s">
        <v>18</v>
      </c>
      <c r="AB26" s="4" t="s">
        <v>77</v>
      </c>
      <c r="AC26" s="5" t="s">
        <v>78</v>
      </c>
    </row>
    <row r="27" spans="1:29" s="6" customFormat="1" x14ac:dyDescent="0.25">
      <c r="A27" s="7" t="s">
        <v>393</v>
      </c>
      <c r="B27" s="45" t="s">
        <v>393</v>
      </c>
      <c r="C27" s="45" t="s">
        <v>393</v>
      </c>
      <c r="D27" s="45" t="s">
        <v>393</v>
      </c>
      <c r="E27" s="8" t="s">
        <v>28</v>
      </c>
      <c r="F27" s="2" t="s">
        <v>964</v>
      </c>
      <c r="G27" s="41">
        <v>16923</v>
      </c>
      <c r="H27" s="9" t="s">
        <v>89</v>
      </c>
      <c r="I27" s="41" t="s">
        <v>536</v>
      </c>
      <c r="J27" s="9" t="s">
        <v>722</v>
      </c>
      <c r="K27" s="9" t="s">
        <v>723</v>
      </c>
      <c r="L27" s="40" t="s">
        <v>1059</v>
      </c>
      <c r="M27" s="3" t="s">
        <v>1405</v>
      </c>
      <c r="N27" s="3" t="s">
        <v>1058</v>
      </c>
      <c r="O27" s="40" t="s">
        <v>1061</v>
      </c>
      <c r="P27" s="9"/>
      <c r="Q27" s="9" t="s">
        <v>21</v>
      </c>
      <c r="R27" s="9" t="s">
        <v>22</v>
      </c>
      <c r="S27" s="9"/>
      <c r="T27" s="10">
        <v>2500</v>
      </c>
      <c r="U27" s="4">
        <v>0</v>
      </c>
      <c r="V27" s="4">
        <v>999999</v>
      </c>
      <c r="W27" s="9">
        <v>1</v>
      </c>
      <c r="X27" s="9">
        <v>0</v>
      </c>
      <c r="Y27" s="9"/>
      <c r="Z27" s="9"/>
      <c r="AA27" s="9" t="s">
        <v>18</v>
      </c>
      <c r="AB27" s="10" t="s">
        <v>784</v>
      </c>
      <c r="AC27" s="11" t="s">
        <v>55</v>
      </c>
    </row>
    <row r="28" spans="1:29" s="6" customFormat="1" x14ac:dyDescent="0.25">
      <c r="A28" s="7" t="s">
        <v>393</v>
      </c>
      <c r="B28" s="45" t="s">
        <v>393</v>
      </c>
      <c r="C28" s="45" t="s">
        <v>393</v>
      </c>
      <c r="D28" s="45" t="s">
        <v>393</v>
      </c>
      <c r="E28" s="8" t="s">
        <v>28</v>
      </c>
      <c r="F28" s="2" t="s">
        <v>965</v>
      </c>
      <c r="G28" s="41">
        <v>16925</v>
      </c>
      <c r="H28" s="9" t="s">
        <v>90</v>
      </c>
      <c r="I28" s="41" t="s">
        <v>536</v>
      </c>
      <c r="J28" s="9" t="s">
        <v>724</v>
      </c>
      <c r="K28" s="9" t="s">
        <v>725</v>
      </c>
      <c r="L28" s="40" t="s">
        <v>1084</v>
      </c>
      <c r="M28" s="3" t="s">
        <v>1405</v>
      </c>
      <c r="N28" s="3" t="s">
        <v>1083</v>
      </c>
      <c r="O28" s="40" t="s">
        <v>1061</v>
      </c>
      <c r="P28" s="9"/>
      <c r="Q28" s="9" t="s">
        <v>21</v>
      </c>
      <c r="R28" s="9" t="s">
        <v>22</v>
      </c>
      <c r="S28" s="9"/>
      <c r="T28" s="10">
        <v>2500</v>
      </c>
      <c r="U28" s="4">
        <v>0</v>
      </c>
      <c r="V28" s="4">
        <v>999999</v>
      </c>
      <c r="W28" s="9">
        <v>1</v>
      </c>
      <c r="X28" s="9">
        <v>0</v>
      </c>
      <c r="Y28" s="9"/>
      <c r="Z28" s="9"/>
      <c r="AA28" s="9" t="s">
        <v>18</v>
      </c>
      <c r="AB28" s="10" t="s">
        <v>785</v>
      </c>
      <c r="AC28" s="11" t="s">
        <v>55</v>
      </c>
    </row>
    <row r="29" spans="1:29" s="6" customFormat="1" x14ac:dyDescent="0.25">
      <c r="A29" s="7"/>
      <c r="B29" s="45" t="s">
        <v>393</v>
      </c>
      <c r="C29" s="45" t="s">
        <v>393</v>
      </c>
      <c r="D29" s="45" t="s">
        <v>393</v>
      </c>
      <c r="E29" s="8" t="s">
        <v>28</v>
      </c>
      <c r="F29" s="8" t="s">
        <v>869</v>
      </c>
      <c r="G29" s="41">
        <v>17072</v>
      </c>
      <c r="H29" s="9" t="s">
        <v>110</v>
      </c>
      <c r="I29" s="41" t="s">
        <v>536</v>
      </c>
      <c r="J29" s="9" t="s">
        <v>744</v>
      </c>
      <c r="K29" s="9" t="s">
        <v>745</v>
      </c>
      <c r="L29" s="40" t="s">
        <v>1016</v>
      </c>
      <c r="M29" s="3" t="s">
        <v>1403</v>
      </c>
      <c r="N29" s="3" t="s">
        <v>1015</v>
      </c>
      <c r="O29" s="40"/>
      <c r="P29" s="9"/>
      <c r="Q29" s="9" t="s">
        <v>21</v>
      </c>
      <c r="R29" s="9" t="s">
        <v>22</v>
      </c>
      <c r="S29" s="9"/>
      <c r="T29" s="10">
        <v>750</v>
      </c>
      <c r="U29" s="10">
        <v>0</v>
      </c>
      <c r="V29" s="10">
        <v>5000</v>
      </c>
      <c r="W29" s="9">
        <v>1</v>
      </c>
      <c r="X29" s="9">
        <v>0</v>
      </c>
      <c r="Y29" s="9"/>
      <c r="Z29" s="9"/>
      <c r="AA29" s="9" t="s">
        <v>18</v>
      </c>
      <c r="AB29" s="10" t="s">
        <v>111</v>
      </c>
      <c r="AC29" s="11"/>
    </row>
    <row r="30" spans="1:29" s="6" customFormat="1" x14ac:dyDescent="0.25">
      <c r="A30" s="7"/>
      <c r="B30" s="45" t="s">
        <v>393</v>
      </c>
      <c r="C30" s="45" t="s">
        <v>393</v>
      </c>
      <c r="D30" s="45" t="s">
        <v>393</v>
      </c>
      <c r="E30" s="8" t="s">
        <v>28</v>
      </c>
      <c r="F30" s="8" t="s">
        <v>892</v>
      </c>
      <c r="G30" s="41">
        <v>17268</v>
      </c>
      <c r="H30" s="9" t="s">
        <v>114</v>
      </c>
      <c r="I30" s="41" t="s">
        <v>536</v>
      </c>
      <c r="J30" s="9" t="s">
        <v>748</v>
      </c>
      <c r="K30" s="9" t="s">
        <v>749</v>
      </c>
      <c r="L30" s="40" t="s">
        <v>1098</v>
      </c>
      <c r="M30" s="3" t="s">
        <v>1402</v>
      </c>
      <c r="N30" s="3" t="s">
        <v>1097</v>
      </c>
      <c r="O30" s="40" t="s">
        <v>1007</v>
      </c>
      <c r="P30" s="9"/>
      <c r="Q30" s="9" t="s">
        <v>21</v>
      </c>
      <c r="R30" s="9" t="s">
        <v>22</v>
      </c>
      <c r="S30" s="9"/>
      <c r="T30" s="10">
        <v>-11</v>
      </c>
      <c r="U30" s="4">
        <v>-99</v>
      </c>
      <c r="V30" s="4">
        <v>99</v>
      </c>
      <c r="W30" s="9">
        <v>1</v>
      </c>
      <c r="X30" s="9">
        <v>0</v>
      </c>
      <c r="Y30" s="9"/>
      <c r="Z30" s="9"/>
      <c r="AA30" s="9" t="s">
        <v>18</v>
      </c>
      <c r="AB30" s="10" t="s">
        <v>115</v>
      </c>
      <c r="AC30" s="11"/>
    </row>
    <row r="31" spans="1:29" s="6" customFormat="1" x14ac:dyDescent="0.25">
      <c r="A31" s="7"/>
      <c r="B31" s="45" t="s">
        <v>393</v>
      </c>
      <c r="C31" s="45" t="s">
        <v>393</v>
      </c>
      <c r="D31" s="45" t="s">
        <v>393</v>
      </c>
      <c r="E31" s="8" t="s">
        <v>28</v>
      </c>
      <c r="F31" s="8" t="s">
        <v>884</v>
      </c>
      <c r="G31" s="41">
        <v>17270</v>
      </c>
      <c r="H31" s="9" t="s">
        <v>116</v>
      </c>
      <c r="I31" s="41" t="s">
        <v>536</v>
      </c>
      <c r="J31" s="9" t="s">
        <v>750</v>
      </c>
      <c r="K31" s="9" t="s">
        <v>751</v>
      </c>
      <c r="L31" s="40" t="s">
        <v>1110</v>
      </c>
      <c r="M31" s="3" t="s">
        <v>1402</v>
      </c>
      <c r="N31" s="3" t="s">
        <v>1109</v>
      </c>
      <c r="O31" s="40" t="s">
        <v>1007</v>
      </c>
      <c r="P31" s="9"/>
      <c r="Q31" s="9" t="s">
        <v>21</v>
      </c>
      <c r="R31" s="9" t="s">
        <v>22</v>
      </c>
      <c r="S31" s="9"/>
      <c r="T31" s="10">
        <v>26</v>
      </c>
      <c r="U31" s="4">
        <v>-99</v>
      </c>
      <c r="V31" s="4">
        <v>99</v>
      </c>
      <c r="W31" s="9">
        <v>1</v>
      </c>
      <c r="X31" s="9">
        <v>0</v>
      </c>
      <c r="Y31" s="9"/>
      <c r="Z31" s="9"/>
      <c r="AA31" s="9" t="s">
        <v>18</v>
      </c>
      <c r="AB31" s="10" t="s">
        <v>117</v>
      </c>
      <c r="AC31" s="11"/>
    </row>
    <row r="32" spans="1:29" s="6" customFormat="1" x14ac:dyDescent="0.25">
      <c r="A32" s="7"/>
      <c r="B32" s="45" t="s">
        <v>393</v>
      </c>
      <c r="C32" s="45" t="s">
        <v>393</v>
      </c>
      <c r="D32" s="45" t="s">
        <v>393</v>
      </c>
      <c r="E32" s="8" t="s">
        <v>28</v>
      </c>
      <c r="F32" s="8" t="s">
        <v>893</v>
      </c>
      <c r="G32" s="41">
        <v>17272</v>
      </c>
      <c r="H32" s="9" t="s">
        <v>118</v>
      </c>
      <c r="I32" s="41" t="s">
        <v>536</v>
      </c>
      <c r="J32" s="9" t="s">
        <v>752</v>
      </c>
      <c r="K32" s="9" t="s">
        <v>753</v>
      </c>
      <c r="L32" s="40" t="s">
        <v>1100</v>
      </c>
      <c r="M32" s="3" t="s">
        <v>1402</v>
      </c>
      <c r="N32" s="3" t="s">
        <v>1099</v>
      </c>
      <c r="O32" s="40" t="s">
        <v>1007</v>
      </c>
      <c r="P32" s="9"/>
      <c r="Q32" s="9" t="s">
        <v>21</v>
      </c>
      <c r="R32" s="9" t="s">
        <v>22</v>
      </c>
      <c r="S32" s="9"/>
      <c r="T32" s="10">
        <v>2</v>
      </c>
      <c r="U32" s="4">
        <v>-99</v>
      </c>
      <c r="V32" s="4">
        <v>99</v>
      </c>
      <c r="W32" s="9">
        <v>1</v>
      </c>
      <c r="X32" s="9">
        <v>0</v>
      </c>
      <c r="Y32" s="9"/>
      <c r="Z32" s="9"/>
      <c r="AA32" s="9" t="s">
        <v>18</v>
      </c>
      <c r="AB32" s="10" t="s">
        <v>119</v>
      </c>
      <c r="AC32" s="11"/>
    </row>
    <row r="33" spans="1:29" s="6" customFormat="1" x14ac:dyDescent="0.25">
      <c r="A33" s="7"/>
      <c r="B33" s="45" t="s">
        <v>393</v>
      </c>
      <c r="C33" s="45" t="s">
        <v>393</v>
      </c>
      <c r="D33" s="45" t="s">
        <v>393</v>
      </c>
      <c r="E33" s="8" t="s">
        <v>28</v>
      </c>
      <c r="F33" s="8" t="s">
        <v>885</v>
      </c>
      <c r="G33" s="41">
        <v>17274</v>
      </c>
      <c r="H33" s="9" t="s">
        <v>120</v>
      </c>
      <c r="I33" s="41" t="s">
        <v>536</v>
      </c>
      <c r="J33" s="9" t="s">
        <v>754</v>
      </c>
      <c r="K33" s="9" t="s">
        <v>755</v>
      </c>
      <c r="L33" s="40" t="s">
        <v>1112</v>
      </c>
      <c r="M33" s="3" t="s">
        <v>1402</v>
      </c>
      <c r="N33" s="3" t="s">
        <v>1111</v>
      </c>
      <c r="O33" s="40" t="s">
        <v>1007</v>
      </c>
      <c r="P33" s="9"/>
      <c r="Q33" s="9" t="s">
        <v>21</v>
      </c>
      <c r="R33" s="9" t="s">
        <v>22</v>
      </c>
      <c r="S33" s="9"/>
      <c r="T33" s="10">
        <v>24</v>
      </c>
      <c r="U33" s="4">
        <v>-99</v>
      </c>
      <c r="V33" s="4">
        <v>99</v>
      </c>
      <c r="W33" s="9">
        <v>1</v>
      </c>
      <c r="X33" s="9">
        <v>0</v>
      </c>
      <c r="Y33" s="9"/>
      <c r="Z33" s="9"/>
      <c r="AA33" s="9" t="s">
        <v>18</v>
      </c>
      <c r="AB33" s="10" t="s">
        <v>121</v>
      </c>
      <c r="AC33" s="11"/>
    </row>
    <row r="34" spans="1:29" s="6" customFormat="1" x14ac:dyDescent="0.25">
      <c r="A34" s="7"/>
      <c r="B34" s="45" t="s">
        <v>393</v>
      </c>
      <c r="C34" s="45" t="s">
        <v>393</v>
      </c>
      <c r="D34" s="45" t="s">
        <v>393</v>
      </c>
      <c r="E34" s="8" t="s">
        <v>28</v>
      </c>
      <c r="F34" s="8" t="s">
        <v>894</v>
      </c>
      <c r="G34" s="41">
        <v>17276</v>
      </c>
      <c r="H34" s="9" t="s">
        <v>122</v>
      </c>
      <c r="I34" s="41" t="s">
        <v>536</v>
      </c>
      <c r="J34" s="9" t="s">
        <v>756</v>
      </c>
      <c r="K34" s="9" t="s">
        <v>757</v>
      </c>
      <c r="L34" s="40" t="s">
        <v>1102</v>
      </c>
      <c r="M34" s="3" t="s">
        <v>1402</v>
      </c>
      <c r="N34" s="3" t="s">
        <v>1101</v>
      </c>
      <c r="O34" s="40" t="s">
        <v>1007</v>
      </c>
      <c r="P34" s="9"/>
      <c r="Q34" s="9" t="s">
        <v>21</v>
      </c>
      <c r="R34" s="9" t="s">
        <v>22</v>
      </c>
      <c r="S34" s="9"/>
      <c r="T34" s="10">
        <v>15</v>
      </c>
      <c r="U34" s="4">
        <v>-99</v>
      </c>
      <c r="V34" s="4">
        <v>99</v>
      </c>
      <c r="W34" s="9">
        <v>1</v>
      </c>
      <c r="X34" s="9">
        <v>0</v>
      </c>
      <c r="Y34" s="9"/>
      <c r="Z34" s="9"/>
      <c r="AA34" s="9" t="s">
        <v>18</v>
      </c>
      <c r="AB34" s="10" t="s">
        <v>123</v>
      </c>
      <c r="AC34" s="11"/>
    </row>
    <row r="35" spans="1:29" s="6" customFormat="1" x14ac:dyDescent="0.25">
      <c r="A35" s="7"/>
      <c r="B35" s="45" t="s">
        <v>393</v>
      </c>
      <c r="C35" s="45" t="s">
        <v>393</v>
      </c>
      <c r="D35" s="45" t="s">
        <v>393</v>
      </c>
      <c r="E35" s="8" t="s">
        <v>28</v>
      </c>
      <c r="F35" s="8" t="s">
        <v>886</v>
      </c>
      <c r="G35" s="41">
        <v>17278</v>
      </c>
      <c r="H35" s="9" t="s">
        <v>124</v>
      </c>
      <c r="I35" s="41" t="s">
        <v>536</v>
      </c>
      <c r="J35" s="9" t="s">
        <v>758</v>
      </c>
      <c r="K35" s="9" t="s">
        <v>759</v>
      </c>
      <c r="L35" s="40" t="s">
        <v>1114</v>
      </c>
      <c r="M35" s="3" t="s">
        <v>1402</v>
      </c>
      <c r="N35" s="3" t="s">
        <v>1113</v>
      </c>
      <c r="O35" s="40" t="s">
        <v>1007</v>
      </c>
      <c r="P35" s="9"/>
      <c r="Q35" s="9" t="s">
        <v>21</v>
      </c>
      <c r="R35" s="9" t="s">
        <v>22</v>
      </c>
      <c r="S35" s="9"/>
      <c r="T35" s="10">
        <v>20</v>
      </c>
      <c r="U35" s="4">
        <v>-99</v>
      </c>
      <c r="V35" s="4">
        <v>99</v>
      </c>
      <c r="W35" s="9">
        <v>1</v>
      </c>
      <c r="X35" s="9">
        <v>0</v>
      </c>
      <c r="Y35" s="9"/>
      <c r="Z35" s="9"/>
      <c r="AA35" s="9" t="s">
        <v>18</v>
      </c>
      <c r="AB35" s="10" t="s">
        <v>125</v>
      </c>
      <c r="AC35" s="11"/>
    </row>
    <row r="36" spans="1:29" s="6" customFormat="1" x14ac:dyDescent="0.25">
      <c r="A36" s="7"/>
      <c r="B36" s="45" t="s">
        <v>393</v>
      </c>
      <c r="C36" s="45" t="s">
        <v>393</v>
      </c>
      <c r="D36" s="45" t="s">
        <v>393</v>
      </c>
      <c r="E36" s="8" t="s">
        <v>28</v>
      </c>
      <c r="F36" s="8" t="s">
        <v>895</v>
      </c>
      <c r="G36" s="41">
        <v>17280</v>
      </c>
      <c r="H36" s="9" t="s">
        <v>126</v>
      </c>
      <c r="I36" s="41" t="s">
        <v>536</v>
      </c>
      <c r="J36" s="9" t="s">
        <v>760</v>
      </c>
      <c r="K36" s="9" t="s">
        <v>761</v>
      </c>
      <c r="L36" s="40" t="s">
        <v>1104</v>
      </c>
      <c r="M36" s="3" t="s">
        <v>1402</v>
      </c>
      <c r="N36" s="3" t="s">
        <v>1103</v>
      </c>
      <c r="O36" s="40" t="s">
        <v>1007</v>
      </c>
      <c r="P36" s="9"/>
      <c r="Q36" s="9" t="s">
        <v>21</v>
      </c>
      <c r="R36" s="9" t="s">
        <v>22</v>
      </c>
      <c r="S36" s="9"/>
      <c r="T36" s="10">
        <v>20</v>
      </c>
      <c r="U36" s="4">
        <v>-99</v>
      </c>
      <c r="V36" s="4">
        <v>99</v>
      </c>
      <c r="W36" s="9">
        <v>1</v>
      </c>
      <c r="X36" s="9">
        <v>0</v>
      </c>
      <c r="Y36" s="9"/>
      <c r="Z36" s="9"/>
      <c r="AA36" s="9" t="s">
        <v>18</v>
      </c>
      <c r="AB36" s="10" t="s">
        <v>127</v>
      </c>
      <c r="AC36" s="11"/>
    </row>
    <row r="37" spans="1:29" s="6" customFormat="1" x14ac:dyDescent="0.25">
      <c r="A37" s="7"/>
      <c r="B37" s="45" t="s">
        <v>393</v>
      </c>
      <c r="C37" s="45" t="s">
        <v>393</v>
      </c>
      <c r="D37" s="45" t="s">
        <v>393</v>
      </c>
      <c r="E37" s="8" t="s">
        <v>28</v>
      </c>
      <c r="F37" s="8" t="s">
        <v>887</v>
      </c>
      <c r="G37" s="41">
        <v>17282</v>
      </c>
      <c r="H37" s="9" t="s">
        <v>128</v>
      </c>
      <c r="I37" s="41" t="s">
        <v>536</v>
      </c>
      <c r="J37" s="9" t="s">
        <v>762</v>
      </c>
      <c r="K37" s="9" t="s">
        <v>763</v>
      </c>
      <c r="L37" s="40" t="s">
        <v>1116</v>
      </c>
      <c r="M37" s="3" t="s">
        <v>1402</v>
      </c>
      <c r="N37" s="3" t="s">
        <v>1115</v>
      </c>
      <c r="O37" s="40" t="s">
        <v>1007</v>
      </c>
      <c r="P37" s="9"/>
      <c r="Q37" s="9" t="s">
        <v>21</v>
      </c>
      <c r="R37" s="9" t="s">
        <v>22</v>
      </c>
      <c r="S37" s="9"/>
      <c r="T37" s="10">
        <v>20</v>
      </c>
      <c r="U37" s="4">
        <v>-99</v>
      </c>
      <c r="V37" s="4">
        <v>99</v>
      </c>
      <c r="W37" s="9">
        <v>1</v>
      </c>
      <c r="X37" s="9">
        <v>0</v>
      </c>
      <c r="Y37" s="9"/>
      <c r="Z37" s="9"/>
      <c r="AA37" s="9" t="s">
        <v>18</v>
      </c>
      <c r="AB37" s="10" t="s">
        <v>129</v>
      </c>
      <c r="AC37" s="11"/>
    </row>
    <row r="38" spans="1:29" s="6" customFormat="1" x14ac:dyDescent="0.25">
      <c r="A38" s="7"/>
      <c r="B38" s="45" t="s">
        <v>393</v>
      </c>
      <c r="C38" s="45" t="s">
        <v>393</v>
      </c>
      <c r="D38" s="45" t="s">
        <v>393</v>
      </c>
      <c r="E38" s="8" t="s">
        <v>28</v>
      </c>
      <c r="F38" s="8" t="s">
        <v>896</v>
      </c>
      <c r="G38" s="41">
        <v>17284</v>
      </c>
      <c r="H38" s="9" t="s">
        <v>130</v>
      </c>
      <c r="I38" s="41" t="s">
        <v>536</v>
      </c>
      <c r="J38" s="9" t="s">
        <v>764</v>
      </c>
      <c r="K38" s="9" t="s">
        <v>765</v>
      </c>
      <c r="L38" s="40" t="s">
        <v>1106</v>
      </c>
      <c r="M38" s="3" t="s">
        <v>1402</v>
      </c>
      <c r="N38" s="3" t="s">
        <v>1105</v>
      </c>
      <c r="O38" s="40" t="s">
        <v>1007</v>
      </c>
      <c r="P38" s="9"/>
      <c r="Q38" s="9" t="s">
        <v>21</v>
      </c>
      <c r="R38" s="9" t="s">
        <v>22</v>
      </c>
      <c r="S38" s="9"/>
      <c r="T38" s="10">
        <v>26</v>
      </c>
      <c r="U38" s="4">
        <v>-99</v>
      </c>
      <c r="V38" s="4">
        <v>99</v>
      </c>
      <c r="W38" s="9">
        <v>1</v>
      </c>
      <c r="X38" s="9">
        <v>0</v>
      </c>
      <c r="Y38" s="9"/>
      <c r="Z38" s="9"/>
      <c r="AA38" s="9" t="s">
        <v>18</v>
      </c>
      <c r="AB38" s="10" t="s">
        <v>131</v>
      </c>
      <c r="AC38" s="11"/>
    </row>
    <row r="39" spans="1:29" s="6" customFormat="1" x14ac:dyDescent="0.25">
      <c r="A39" s="7"/>
      <c r="B39" s="45" t="s">
        <v>393</v>
      </c>
      <c r="C39" s="45" t="s">
        <v>393</v>
      </c>
      <c r="D39" s="45" t="s">
        <v>393</v>
      </c>
      <c r="E39" s="8" t="s">
        <v>28</v>
      </c>
      <c r="F39" s="8" t="s">
        <v>888</v>
      </c>
      <c r="G39" s="41">
        <v>17286</v>
      </c>
      <c r="H39" s="9" t="s">
        <v>132</v>
      </c>
      <c r="I39" s="41" t="s">
        <v>536</v>
      </c>
      <c r="J39" s="9" t="s">
        <v>766</v>
      </c>
      <c r="K39" s="9" t="s">
        <v>767</v>
      </c>
      <c r="L39" s="40" t="s">
        <v>1118</v>
      </c>
      <c r="M39" s="3" t="s">
        <v>1402</v>
      </c>
      <c r="N39" s="3" t="s">
        <v>1117</v>
      </c>
      <c r="O39" s="40" t="s">
        <v>1007</v>
      </c>
      <c r="P39" s="9"/>
      <c r="Q39" s="9" t="s">
        <v>21</v>
      </c>
      <c r="R39" s="9" t="s">
        <v>22</v>
      </c>
      <c r="S39" s="9"/>
      <c r="T39" s="10">
        <v>26</v>
      </c>
      <c r="U39" s="4">
        <v>-99</v>
      </c>
      <c r="V39" s="4">
        <v>99</v>
      </c>
      <c r="W39" s="9">
        <v>1</v>
      </c>
      <c r="X39" s="9">
        <v>0</v>
      </c>
      <c r="Y39" s="9"/>
      <c r="Z39" s="9"/>
      <c r="AA39" s="9" t="s">
        <v>18</v>
      </c>
      <c r="AB39" s="10" t="s">
        <v>133</v>
      </c>
      <c r="AC39" s="11"/>
    </row>
    <row r="40" spans="1:29" s="6" customFormat="1" x14ac:dyDescent="0.25">
      <c r="A40" s="7"/>
      <c r="B40" s="45" t="s">
        <v>393</v>
      </c>
      <c r="C40" s="45" t="s">
        <v>393</v>
      </c>
      <c r="D40" s="45" t="s">
        <v>393</v>
      </c>
      <c r="E40" s="8" t="s">
        <v>28</v>
      </c>
      <c r="F40" s="8" t="s">
        <v>897</v>
      </c>
      <c r="G40" s="41">
        <v>17288</v>
      </c>
      <c r="H40" s="9" t="s">
        <v>134</v>
      </c>
      <c r="I40" s="41" t="s">
        <v>536</v>
      </c>
      <c r="J40" s="9" t="s">
        <v>768</v>
      </c>
      <c r="K40" s="9" t="s">
        <v>769</v>
      </c>
      <c r="L40" s="40" t="s">
        <v>1108</v>
      </c>
      <c r="M40" s="3" t="s">
        <v>1402</v>
      </c>
      <c r="N40" s="3" t="s">
        <v>1107</v>
      </c>
      <c r="O40" s="40" t="s">
        <v>1007</v>
      </c>
      <c r="P40" s="9"/>
      <c r="Q40" s="9" t="s">
        <v>21</v>
      </c>
      <c r="R40" s="9" t="s">
        <v>22</v>
      </c>
      <c r="S40" s="9"/>
      <c r="T40" s="10">
        <v>32</v>
      </c>
      <c r="U40" s="4">
        <v>-99</v>
      </c>
      <c r="V40" s="4">
        <v>99</v>
      </c>
      <c r="W40" s="9">
        <v>1</v>
      </c>
      <c r="X40" s="9">
        <v>0</v>
      </c>
      <c r="Y40" s="9"/>
      <c r="Z40" s="9"/>
      <c r="AA40" s="9" t="s">
        <v>18</v>
      </c>
      <c r="AB40" s="10" t="s">
        <v>135</v>
      </c>
      <c r="AC40" s="11"/>
    </row>
    <row r="41" spans="1:29" s="6" customFormat="1" x14ac:dyDescent="0.25">
      <c r="A41" s="7"/>
      <c r="B41" s="45" t="s">
        <v>393</v>
      </c>
      <c r="C41" s="45" t="s">
        <v>393</v>
      </c>
      <c r="D41" s="45" t="s">
        <v>393</v>
      </c>
      <c r="E41" s="8" t="s">
        <v>28</v>
      </c>
      <c r="F41" s="8" t="s">
        <v>889</v>
      </c>
      <c r="G41" s="41">
        <v>17290</v>
      </c>
      <c r="H41" s="9" t="s">
        <v>136</v>
      </c>
      <c r="I41" s="41" t="s">
        <v>536</v>
      </c>
      <c r="J41" s="9" t="s">
        <v>770</v>
      </c>
      <c r="K41" s="9" t="s">
        <v>771</v>
      </c>
      <c r="L41" s="40" t="s">
        <v>1120</v>
      </c>
      <c r="M41" s="3" t="s">
        <v>1402</v>
      </c>
      <c r="N41" s="3" t="s">
        <v>1119</v>
      </c>
      <c r="O41" s="40" t="s">
        <v>1007</v>
      </c>
      <c r="P41" s="9"/>
      <c r="Q41" s="9" t="s">
        <v>21</v>
      </c>
      <c r="R41" s="9" t="s">
        <v>22</v>
      </c>
      <c r="S41" s="9"/>
      <c r="T41" s="10">
        <v>24</v>
      </c>
      <c r="U41" s="4">
        <v>-99</v>
      </c>
      <c r="V41" s="4">
        <v>99</v>
      </c>
      <c r="W41" s="9">
        <v>1</v>
      </c>
      <c r="X41" s="9">
        <v>0</v>
      </c>
      <c r="Y41" s="9"/>
      <c r="Z41" s="9"/>
      <c r="AA41" s="9" t="s">
        <v>18</v>
      </c>
      <c r="AB41" s="10" t="s">
        <v>137</v>
      </c>
      <c r="AC41" s="11"/>
    </row>
    <row r="42" spans="1:29" s="6" customFormat="1" x14ac:dyDescent="0.25">
      <c r="A42" s="7"/>
      <c r="B42" s="45" t="s">
        <v>393</v>
      </c>
      <c r="C42" s="45" t="s">
        <v>393</v>
      </c>
      <c r="D42" s="45" t="s">
        <v>393</v>
      </c>
      <c r="E42" s="8" t="s">
        <v>28</v>
      </c>
      <c r="F42" s="8" t="s">
        <v>890</v>
      </c>
      <c r="G42" s="41">
        <v>17300</v>
      </c>
      <c r="H42" s="9" t="s">
        <v>140</v>
      </c>
      <c r="I42" s="41" t="s">
        <v>536</v>
      </c>
      <c r="J42" s="9" t="s">
        <v>774</v>
      </c>
      <c r="K42" s="9" t="s">
        <v>775</v>
      </c>
      <c r="L42" s="40" t="s">
        <v>1076</v>
      </c>
      <c r="M42" s="3" t="s">
        <v>1402</v>
      </c>
      <c r="N42" s="3" t="s">
        <v>1075</v>
      </c>
      <c r="O42" s="40" t="s">
        <v>1007</v>
      </c>
      <c r="P42" s="9"/>
      <c r="Q42" s="9" t="s">
        <v>21</v>
      </c>
      <c r="R42" s="9" t="s">
        <v>22</v>
      </c>
      <c r="S42" s="9"/>
      <c r="T42" s="10">
        <v>-20</v>
      </c>
      <c r="U42" s="4">
        <v>-99</v>
      </c>
      <c r="V42" s="4">
        <v>99</v>
      </c>
      <c r="W42" s="9">
        <v>1</v>
      </c>
      <c r="X42" s="9">
        <v>0</v>
      </c>
      <c r="Y42" s="9"/>
      <c r="Z42" s="9"/>
      <c r="AA42" s="9" t="s">
        <v>18</v>
      </c>
      <c r="AB42" s="10" t="s">
        <v>141</v>
      </c>
      <c r="AC42" s="11"/>
    </row>
    <row r="43" spans="1:29" s="6" customFormat="1" x14ac:dyDescent="0.25">
      <c r="A43" s="7"/>
      <c r="B43" s="45" t="s">
        <v>393</v>
      </c>
      <c r="C43" s="45" t="s">
        <v>393</v>
      </c>
      <c r="D43" s="45" t="s">
        <v>393</v>
      </c>
      <c r="E43" s="8" t="s">
        <v>28</v>
      </c>
      <c r="F43" s="8" t="s">
        <v>891</v>
      </c>
      <c r="G43" s="41">
        <v>17302</v>
      </c>
      <c r="H43" s="9" t="s">
        <v>142</v>
      </c>
      <c r="I43" s="41" t="s">
        <v>536</v>
      </c>
      <c r="J43" s="9" t="s">
        <v>776</v>
      </c>
      <c r="K43" s="9" t="s">
        <v>777</v>
      </c>
      <c r="L43" s="40" t="s">
        <v>1078</v>
      </c>
      <c r="M43" s="3" t="s">
        <v>1402</v>
      </c>
      <c r="N43" s="3" t="s">
        <v>1077</v>
      </c>
      <c r="O43" s="40" t="s">
        <v>1007</v>
      </c>
      <c r="P43" s="9"/>
      <c r="Q43" s="9" t="s">
        <v>21</v>
      </c>
      <c r="R43" s="9" t="s">
        <v>22</v>
      </c>
      <c r="S43" s="9"/>
      <c r="T43" s="10">
        <v>10</v>
      </c>
      <c r="U43" s="4">
        <v>-99</v>
      </c>
      <c r="V43" s="4">
        <v>99</v>
      </c>
      <c r="W43" s="9">
        <v>1</v>
      </c>
      <c r="X43" s="9">
        <v>0</v>
      </c>
      <c r="Y43" s="9"/>
      <c r="Z43" s="9"/>
      <c r="AA43" s="9" t="s">
        <v>18</v>
      </c>
      <c r="AB43" s="10" t="s">
        <v>143</v>
      </c>
      <c r="AC43" s="11"/>
    </row>
    <row r="44" spans="1:29" s="6" customFormat="1" ht="30" x14ac:dyDescent="0.25">
      <c r="A44" s="1"/>
      <c r="B44" s="43" t="s">
        <v>393</v>
      </c>
      <c r="C44" s="43" t="s">
        <v>393</v>
      </c>
      <c r="D44" s="43" t="s">
        <v>393</v>
      </c>
      <c r="E44" s="2" t="s">
        <v>24</v>
      </c>
      <c r="F44" s="16" t="s">
        <v>1449</v>
      </c>
      <c r="G44" s="40">
        <v>16498</v>
      </c>
      <c r="H44" s="3" t="s">
        <v>25</v>
      </c>
      <c r="I44" s="40" t="s">
        <v>536</v>
      </c>
      <c r="J44" s="3" t="s">
        <v>640</v>
      </c>
      <c r="K44" s="3" t="s">
        <v>641</v>
      </c>
      <c r="L44" s="40" t="s">
        <v>1126</v>
      </c>
      <c r="M44" s="3" t="s">
        <v>1401</v>
      </c>
      <c r="N44" s="3" t="s">
        <v>1125</v>
      </c>
      <c r="O44" s="40"/>
      <c r="P44" s="3"/>
      <c r="Q44" s="3" t="s">
        <v>16</v>
      </c>
      <c r="R44" s="3" t="s">
        <v>17</v>
      </c>
      <c r="S44" s="3"/>
      <c r="T44" s="4">
        <v>0</v>
      </c>
      <c r="U44" s="4">
        <v>0</v>
      </c>
      <c r="V44" s="4">
        <v>3</v>
      </c>
      <c r="W44" s="3">
        <v>1</v>
      </c>
      <c r="X44" s="3">
        <v>0</v>
      </c>
      <c r="Y44" s="3"/>
      <c r="Z44" s="3"/>
      <c r="AA44" s="3" t="s">
        <v>18</v>
      </c>
      <c r="AB44" s="4" t="s">
        <v>26</v>
      </c>
      <c r="AC44" s="5" t="s">
        <v>27</v>
      </c>
    </row>
    <row r="45" spans="1:29" s="6" customFormat="1" ht="30" x14ac:dyDescent="0.25">
      <c r="A45" s="1"/>
      <c r="B45" s="43" t="s">
        <v>393</v>
      </c>
      <c r="C45" s="43" t="s">
        <v>393</v>
      </c>
      <c r="D45" s="43" t="s">
        <v>393</v>
      </c>
      <c r="E45" s="2" t="s">
        <v>24</v>
      </c>
      <c r="F45" s="16" t="s">
        <v>870</v>
      </c>
      <c r="G45" s="40">
        <v>16521</v>
      </c>
      <c r="H45" s="3" t="s">
        <v>34</v>
      </c>
      <c r="I45" s="40" t="s">
        <v>536</v>
      </c>
      <c r="J45" s="3" t="s">
        <v>650</v>
      </c>
      <c r="K45" s="3" t="s">
        <v>651</v>
      </c>
      <c r="L45" s="40" t="s">
        <v>1074</v>
      </c>
      <c r="M45" s="3" t="s">
        <v>1401</v>
      </c>
      <c r="N45" s="3" t="s">
        <v>1073</v>
      </c>
      <c r="O45" s="40"/>
      <c r="P45" s="3"/>
      <c r="Q45" s="3" t="s">
        <v>16</v>
      </c>
      <c r="R45" s="3" t="s">
        <v>17</v>
      </c>
      <c r="S45" s="3"/>
      <c r="T45" s="4">
        <v>0</v>
      </c>
      <c r="U45" s="4">
        <v>0</v>
      </c>
      <c r="V45" s="4">
        <v>3</v>
      </c>
      <c r="W45" s="3">
        <v>1</v>
      </c>
      <c r="X45" s="3">
        <v>0</v>
      </c>
      <c r="Y45" s="3"/>
      <c r="Z45" s="3"/>
      <c r="AA45" s="3" t="s">
        <v>18</v>
      </c>
      <c r="AB45" s="4" t="s">
        <v>35</v>
      </c>
      <c r="AC45" s="5" t="s">
        <v>27</v>
      </c>
    </row>
    <row r="46" spans="1:29" s="6" customFormat="1" x14ac:dyDescent="0.25">
      <c r="A46" s="1"/>
      <c r="B46" s="43" t="s">
        <v>393</v>
      </c>
      <c r="C46" s="43" t="s">
        <v>393</v>
      </c>
      <c r="D46" s="43" t="s">
        <v>393</v>
      </c>
      <c r="E46" s="2" t="s">
        <v>24</v>
      </c>
      <c r="F46" s="2" t="s">
        <v>875</v>
      </c>
      <c r="G46" s="40">
        <v>16568</v>
      </c>
      <c r="H46" s="3" t="s">
        <v>41</v>
      </c>
      <c r="I46" s="40" t="s">
        <v>536</v>
      </c>
      <c r="J46" s="3" t="s">
        <v>662</v>
      </c>
      <c r="K46" s="3" t="s">
        <v>663</v>
      </c>
      <c r="L46" s="40" t="s">
        <v>1022</v>
      </c>
      <c r="M46" s="3" t="s">
        <v>1404</v>
      </c>
      <c r="N46" s="3" t="s">
        <v>1021</v>
      </c>
      <c r="O46" s="40"/>
      <c r="P46" s="3"/>
      <c r="Q46" s="3" t="s">
        <v>21</v>
      </c>
      <c r="R46" s="3" t="s">
        <v>22</v>
      </c>
      <c r="S46" s="3"/>
      <c r="T46" s="4">
        <v>50</v>
      </c>
      <c r="U46" s="4">
        <v>0</v>
      </c>
      <c r="V46" s="4">
        <v>100</v>
      </c>
      <c r="W46" s="3">
        <v>1</v>
      </c>
      <c r="X46" s="3">
        <v>0</v>
      </c>
      <c r="Y46" s="3"/>
      <c r="Z46" s="3"/>
      <c r="AA46" s="3" t="s">
        <v>18</v>
      </c>
      <c r="AB46" s="4" t="s">
        <v>42</v>
      </c>
      <c r="AC46" s="5" t="s">
        <v>27</v>
      </c>
    </row>
    <row r="47" spans="1:29" s="6" customFormat="1" x14ac:dyDescent="0.25">
      <c r="A47" s="1"/>
      <c r="B47" s="43" t="s">
        <v>393</v>
      </c>
      <c r="C47" s="43" t="s">
        <v>393</v>
      </c>
      <c r="D47" s="43" t="s">
        <v>393</v>
      </c>
      <c r="E47" s="2" t="s">
        <v>24</v>
      </c>
      <c r="F47" s="2" t="s">
        <v>876</v>
      </c>
      <c r="G47" s="40">
        <v>16570</v>
      </c>
      <c r="H47" s="3" t="s">
        <v>43</v>
      </c>
      <c r="I47" s="40" t="s">
        <v>536</v>
      </c>
      <c r="J47" s="3" t="s">
        <v>664</v>
      </c>
      <c r="K47" s="3" t="s">
        <v>665</v>
      </c>
      <c r="L47" s="40" t="s">
        <v>1020</v>
      </c>
      <c r="M47" s="3" t="s">
        <v>1404</v>
      </c>
      <c r="N47" s="3" t="s">
        <v>1019</v>
      </c>
      <c r="O47" s="40"/>
      <c r="P47" s="3"/>
      <c r="Q47" s="3" t="s">
        <v>21</v>
      </c>
      <c r="R47" s="3" t="s">
        <v>22</v>
      </c>
      <c r="S47" s="3"/>
      <c r="T47" s="4">
        <v>20</v>
      </c>
      <c r="U47" s="4">
        <v>0</v>
      </c>
      <c r="V47" s="4">
        <v>100</v>
      </c>
      <c r="W47" s="3">
        <v>1</v>
      </c>
      <c r="X47" s="3">
        <v>0</v>
      </c>
      <c r="Y47" s="3"/>
      <c r="Z47" s="3"/>
      <c r="AA47" s="3" t="s">
        <v>18</v>
      </c>
      <c r="AB47" s="4" t="s">
        <v>42</v>
      </c>
      <c r="AC47" s="5" t="s">
        <v>27</v>
      </c>
    </row>
    <row r="48" spans="1:29" s="6" customFormat="1" x14ac:dyDescent="0.25">
      <c r="A48" s="1"/>
      <c r="B48" s="43" t="s">
        <v>393</v>
      </c>
      <c r="C48" s="43" t="s">
        <v>393</v>
      </c>
      <c r="D48" s="43" t="s">
        <v>393</v>
      </c>
      <c r="E48" s="2" t="s">
        <v>24</v>
      </c>
      <c r="F48" s="2" t="s">
        <v>877</v>
      </c>
      <c r="G48" s="40">
        <v>16572</v>
      </c>
      <c r="H48" s="3" t="s">
        <v>44</v>
      </c>
      <c r="I48" s="40" t="s">
        <v>536</v>
      </c>
      <c r="J48" s="3" t="s">
        <v>666</v>
      </c>
      <c r="K48" s="3" t="s">
        <v>667</v>
      </c>
      <c r="L48" s="40" t="s">
        <v>1026</v>
      </c>
      <c r="M48" s="3" t="s">
        <v>1402</v>
      </c>
      <c r="N48" s="3" t="s">
        <v>1025</v>
      </c>
      <c r="O48" s="40" t="s">
        <v>1007</v>
      </c>
      <c r="P48" s="3"/>
      <c r="Q48" s="3" t="s">
        <v>21</v>
      </c>
      <c r="R48" s="3" t="s">
        <v>22</v>
      </c>
      <c r="S48" s="3"/>
      <c r="T48" s="4">
        <v>8</v>
      </c>
      <c r="U48" s="4">
        <v>-99</v>
      </c>
      <c r="V48" s="4">
        <v>99</v>
      </c>
      <c r="W48" s="3">
        <v>1</v>
      </c>
      <c r="X48" s="3">
        <v>0</v>
      </c>
      <c r="Y48" s="3"/>
      <c r="Z48" s="3"/>
      <c r="AA48" s="3" t="s">
        <v>18</v>
      </c>
      <c r="AB48" s="4" t="s">
        <v>45</v>
      </c>
      <c r="AC48" s="5" t="s">
        <v>27</v>
      </c>
    </row>
    <row r="49" spans="1:29" s="6" customFormat="1" x14ac:dyDescent="0.25">
      <c r="A49" s="1"/>
      <c r="B49" s="43" t="s">
        <v>393</v>
      </c>
      <c r="C49" s="43" t="s">
        <v>393</v>
      </c>
      <c r="D49" s="43" t="s">
        <v>393</v>
      </c>
      <c r="E49" s="2" t="s">
        <v>24</v>
      </c>
      <c r="F49" s="2" t="s">
        <v>871</v>
      </c>
      <c r="G49" s="40">
        <v>16578</v>
      </c>
      <c r="H49" s="3" t="s">
        <v>46</v>
      </c>
      <c r="I49" s="40" t="s">
        <v>536</v>
      </c>
      <c r="J49" s="3" t="s">
        <v>668</v>
      </c>
      <c r="K49" s="3" t="s">
        <v>669</v>
      </c>
      <c r="L49" s="40" t="s">
        <v>1051</v>
      </c>
      <c r="M49" s="3" t="s">
        <v>1402</v>
      </c>
      <c r="N49" s="3" t="s">
        <v>1050</v>
      </c>
      <c r="O49" s="40" t="s">
        <v>1007</v>
      </c>
      <c r="P49" s="3"/>
      <c r="Q49" s="3" t="s">
        <v>21</v>
      </c>
      <c r="R49" s="3" t="s">
        <v>22</v>
      </c>
      <c r="S49" s="3"/>
      <c r="T49" s="4">
        <v>-4</v>
      </c>
      <c r="U49" s="4">
        <v>-99</v>
      </c>
      <c r="V49" s="4">
        <v>99</v>
      </c>
      <c r="W49" s="3">
        <v>1</v>
      </c>
      <c r="X49" s="3">
        <v>0</v>
      </c>
      <c r="Y49" s="3"/>
      <c r="Z49" s="3"/>
      <c r="AA49" s="3" t="s">
        <v>18</v>
      </c>
      <c r="AB49" s="4" t="s">
        <v>47</v>
      </c>
      <c r="AC49" s="5" t="s">
        <v>27</v>
      </c>
    </row>
    <row r="50" spans="1:29" s="6" customFormat="1" x14ac:dyDescent="0.25">
      <c r="A50" s="1"/>
      <c r="B50" s="43" t="s">
        <v>393</v>
      </c>
      <c r="C50" s="43" t="s">
        <v>393</v>
      </c>
      <c r="D50" s="43" t="s">
        <v>393</v>
      </c>
      <c r="E50" s="2" t="s">
        <v>24</v>
      </c>
      <c r="F50" s="2" t="s">
        <v>898</v>
      </c>
      <c r="G50" s="40">
        <v>16584</v>
      </c>
      <c r="H50" s="3" t="s">
        <v>48</v>
      </c>
      <c r="I50" s="40" t="s">
        <v>536</v>
      </c>
      <c r="J50" s="3" t="s">
        <v>670</v>
      </c>
      <c r="K50" s="3" t="s">
        <v>671</v>
      </c>
      <c r="L50" s="40" t="s">
        <v>1047</v>
      </c>
      <c r="M50" s="3" t="s">
        <v>1402</v>
      </c>
      <c r="N50" s="3" t="s">
        <v>1046</v>
      </c>
      <c r="O50" s="40" t="s">
        <v>1007</v>
      </c>
      <c r="P50" s="3"/>
      <c r="Q50" s="3" t="s">
        <v>21</v>
      </c>
      <c r="R50" s="3" t="s">
        <v>22</v>
      </c>
      <c r="S50" s="3"/>
      <c r="T50" s="4">
        <v>2</v>
      </c>
      <c r="U50" s="4">
        <v>0</v>
      </c>
      <c r="V50" s="4">
        <v>100</v>
      </c>
      <c r="W50" s="3">
        <v>1</v>
      </c>
      <c r="X50" s="3">
        <v>0</v>
      </c>
      <c r="Y50" s="3"/>
      <c r="Z50" s="3"/>
      <c r="AA50" s="3" t="s">
        <v>18</v>
      </c>
      <c r="AB50" s="4" t="s">
        <v>45</v>
      </c>
      <c r="AC50" s="5" t="s">
        <v>27</v>
      </c>
    </row>
    <row r="51" spans="1:29" s="6" customFormat="1" ht="30" x14ac:dyDescent="0.25">
      <c r="A51" s="1"/>
      <c r="B51" s="43" t="s">
        <v>393</v>
      </c>
      <c r="C51" s="43" t="s">
        <v>393</v>
      </c>
      <c r="D51" s="43" t="s">
        <v>393</v>
      </c>
      <c r="E51" s="2" t="s">
        <v>24</v>
      </c>
      <c r="F51" s="16" t="s">
        <v>872</v>
      </c>
      <c r="G51" s="40">
        <v>16586</v>
      </c>
      <c r="H51" s="3" t="s">
        <v>49</v>
      </c>
      <c r="I51" s="40" t="s">
        <v>536</v>
      </c>
      <c r="J51" s="3" t="s">
        <v>672</v>
      </c>
      <c r="K51" s="3" t="s">
        <v>673</v>
      </c>
      <c r="L51" s="40" t="s">
        <v>1146</v>
      </c>
      <c r="M51" s="3" t="s">
        <v>1401</v>
      </c>
      <c r="N51" s="3" t="s">
        <v>1145</v>
      </c>
      <c r="O51" s="40"/>
      <c r="P51" s="3"/>
      <c r="Q51" s="3" t="s">
        <v>16</v>
      </c>
      <c r="R51" s="3" t="s">
        <v>17</v>
      </c>
      <c r="S51" s="3"/>
      <c r="T51" s="4">
        <v>0</v>
      </c>
      <c r="U51" s="4">
        <v>0</v>
      </c>
      <c r="V51" s="4">
        <v>3</v>
      </c>
      <c r="W51" s="3">
        <v>1</v>
      </c>
      <c r="X51" s="3">
        <v>0</v>
      </c>
      <c r="Y51" s="3"/>
      <c r="Z51" s="3"/>
      <c r="AA51" s="3" t="s">
        <v>18</v>
      </c>
      <c r="AB51" s="4" t="s">
        <v>50</v>
      </c>
      <c r="AC51" s="5" t="s">
        <v>27</v>
      </c>
    </row>
    <row r="52" spans="1:29" s="6" customFormat="1" x14ac:dyDescent="0.25">
      <c r="A52" s="1"/>
      <c r="B52" s="43" t="s">
        <v>393</v>
      </c>
      <c r="C52" s="43" t="s">
        <v>393</v>
      </c>
      <c r="D52" s="43" t="s">
        <v>393</v>
      </c>
      <c r="E52" s="2" t="s">
        <v>24</v>
      </c>
      <c r="F52" s="2" t="s">
        <v>899</v>
      </c>
      <c r="G52" s="40">
        <v>16587</v>
      </c>
      <c r="H52" s="3" t="s">
        <v>51</v>
      </c>
      <c r="I52" s="40" t="s">
        <v>536</v>
      </c>
      <c r="J52" s="3" t="s">
        <v>674</v>
      </c>
      <c r="K52" s="3" t="s">
        <v>675</v>
      </c>
      <c r="L52" s="40" t="s">
        <v>1122</v>
      </c>
      <c r="M52" s="3" t="s">
        <v>1402</v>
      </c>
      <c r="N52" s="3" t="s">
        <v>1121</v>
      </c>
      <c r="O52" s="40" t="s">
        <v>1007</v>
      </c>
      <c r="P52" s="3"/>
      <c r="Q52" s="3" t="s">
        <v>21</v>
      </c>
      <c r="R52" s="3" t="s">
        <v>22</v>
      </c>
      <c r="S52" s="3"/>
      <c r="T52" s="4">
        <v>12</v>
      </c>
      <c r="U52" s="4">
        <v>-99</v>
      </c>
      <c r="V52" s="4">
        <v>99</v>
      </c>
      <c r="W52" s="3">
        <v>1</v>
      </c>
      <c r="X52" s="3">
        <v>0</v>
      </c>
      <c r="Y52" s="3"/>
      <c r="Z52" s="3"/>
      <c r="AA52" s="3" t="s">
        <v>18</v>
      </c>
      <c r="AB52" s="4" t="s">
        <v>45</v>
      </c>
      <c r="AC52" s="5" t="s">
        <v>27</v>
      </c>
    </row>
    <row r="53" spans="1:29" s="6" customFormat="1" x14ac:dyDescent="0.25">
      <c r="A53" s="1"/>
      <c r="B53" s="43" t="s">
        <v>393</v>
      </c>
      <c r="C53" s="43" t="s">
        <v>393</v>
      </c>
      <c r="D53" s="43" t="s">
        <v>393</v>
      </c>
      <c r="E53" s="2" t="s">
        <v>24</v>
      </c>
      <c r="F53" s="2" t="s">
        <v>900</v>
      </c>
      <c r="G53" s="40">
        <v>16589</v>
      </c>
      <c r="H53" s="3" t="s">
        <v>52</v>
      </c>
      <c r="I53" s="40" t="s">
        <v>536</v>
      </c>
      <c r="J53" s="3" t="s">
        <v>676</v>
      </c>
      <c r="K53" s="3" t="s">
        <v>677</v>
      </c>
      <c r="L53" s="40" t="s">
        <v>1124</v>
      </c>
      <c r="M53" s="3" t="s">
        <v>1402</v>
      </c>
      <c r="N53" s="3" t="s">
        <v>1123</v>
      </c>
      <c r="O53" s="40" t="s">
        <v>1007</v>
      </c>
      <c r="P53" s="3"/>
      <c r="Q53" s="3" t="s">
        <v>21</v>
      </c>
      <c r="R53" s="3" t="s">
        <v>22</v>
      </c>
      <c r="S53" s="3"/>
      <c r="T53" s="4">
        <v>60</v>
      </c>
      <c r="U53" s="4">
        <v>-99</v>
      </c>
      <c r="V53" s="4">
        <v>99</v>
      </c>
      <c r="W53" s="3">
        <v>1</v>
      </c>
      <c r="X53" s="3">
        <v>0</v>
      </c>
      <c r="Y53" s="3"/>
      <c r="Z53" s="3"/>
      <c r="AA53" s="3" t="s">
        <v>18</v>
      </c>
      <c r="AB53" s="4" t="s">
        <v>45</v>
      </c>
      <c r="AC53" s="5" t="s">
        <v>27</v>
      </c>
    </row>
    <row r="54" spans="1:29" s="6" customFormat="1" x14ac:dyDescent="0.25">
      <c r="A54" s="7"/>
      <c r="B54" s="45" t="s">
        <v>393</v>
      </c>
      <c r="C54" s="45" t="s">
        <v>393</v>
      </c>
      <c r="D54" s="45" t="s">
        <v>393</v>
      </c>
      <c r="E54" s="8" t="s">
        <v>24</v>
      </c>
      <c r="F54" s="8" t="s">
        <v>901</v>
      </c>
      <c r="G54" s="41">
        <v>16665</v>
      </c>
      <c r="H54" s="9" t="s">
        <v>83</v>
      </c>
      <c r="I54" s="41" t="s">
        <v>536</v>
      </c>
      <c r="J54" s="9" t="s">
        <v>714</v>
      </c>
      <c r="K54" s="9" t="s">
        <v>715</v>
      </c>
      <c r="L54" s="40" t="s">
        <v>1028</v>
      </c>
      <c r="M54" s="3" t="s">
        <v>1402</v>
      </c>
      <c r="N54" s="3" t="s">
        <v>1027</v>
      </c>
      <c r="O54" s="40" t="s">
        <v>1007</v>
      </c>
      <c r="P54" s="9"/>
      <c r="Q54" s="9" t="s">
        <v>21</v>
      </c>
      <c r="R54" s="9" t="s">
        <v>22</v>
      </c>
      <c r="S54" s="9"/>
      <c r="T54" s="10">
        <v>17</v>
      </c>
      <c r="U54" s="4">
        <v>-99</v>
      </c>
      <c r="V54" s="4">
        <v>99</v>
      </c>
      <c r="W54" s="9">
        <v>1</v>
      </c>
      <c r="X54" s="9">
        <v>0</v>
      </c>
      <c r="Y54" s="9"/>
      <c r="Z54" s="9"/>
      <c r="AA54" s="9" t="s">
        <v>18</v>
      </c>
      <c r="AB54" s="10" t="s">
        <v>45</v>
      </c>
      <c r="AC54" s="11" t="s">
        <v>27</v>
      </c>
    </row>
    <row r="55" spans="1:29" s="6" customFormat="1" x14ac:dyDescent="0.25">
      <c r="A55" s="7"/>
      <c r="B55" s="45" t="s">
        <v>393</v>
      </c>
      <c r="C55" s="45" t="s">
        <v>393</v>
      </c>
      <c r="D55" s="45" t="s">
        <v>393</v>
      </c>
      <c r="E55" s="8" t="s">
        <v>24</v>
      </c>
      <c r="F55" s="8" t="s">
        <v>902</v>
      </c>
      <c r="G55" s="41">
        <v>16667</v>
      </c>
      <c r="H55" s="9" t="s">
        <v>84</v>
      </c>
      <c r="I55" s="41" t="s">
        <v>536</v>
      </c>
      <c r="J55" s="9" t="s">
        <v>716</v>
      </c>
      <c r="K55" s="9" t="s">
        <v>717</v>
      </c>
      <c r="L55" s="40" t="s">
        <v>1024</v>
      </c>
      <c r="M55" s="3" t="s">
        <v>1402</v>
      </c>
      <c r="N55" s="3" t="s">
        <v>1023</v>
      </c>
      <c r="O55" s="40" t="s">
        <v>1007</v>
      </c>
      <c r="P55" s="9"/>
      <c r="Q55" s="9" t="s">
        <v>21</v>
      </c>
      <c r="R55" s="9" t="s">
        <v>22</v>
      </c>
      <c r="S55" s="9"/>
      <c r="T55" s="10">
        <v>3</v>
      </c>
      <c r="U55" s="4">
        <v>-99</v>
      </c>
      <c r="V55" s="4">
        <v>99</v>
      </c>
      <c r="W55" s="9">
        <v>1</v>
      </c>
      <c r="X55" s="9">
        <v>0</v>
      </c>
      <c r="Y55" s="9"/>
      <c r="Z55" s="9"/>
      <c r="AA55" s="9" t="s">
        <v>18</v>
      </c>
      <c r="AB55" s="10" t="s">
        <v>45</v>
      </c>
      <c r="AC55" s="11" t="s">
        <v>27</v>
      </c>
    </row>
    <row r="56" spans="1:29" s="6" customFormat="1" ht="30" x14ac:dyDescent="0.25">
      <c r="A56" s="7"/>
      <c r="B56" s="45" t="s">
        <v>393</v>
      </c>
      <c r="C56" s="45" t="s">
        <v>393</v>
      </c>
      <c r="D56" s="45" t="s">
        <v>393</v>
      </c>
      <c r="E56" s="8" t="s">
        <v>24</v>
      </c>
      <c r="F56" s="8" t="s">
        <v>903</v>
      </c>
      <c r="G56" s="41">
        <v>16919</v>
      </c>
      <c r="H56" s="9" t="s">
        <v>85</v>
      </c>
      <c r="I56" s="41" t="s">
        <v>536</v>
      </c>
      <c r="J56" s="9" t="s">
        <v>718</v>
      </c>
      <c r="K56" s="9" t="s">
        <v>719</v>
      </c>
      <c r="L56" s="40" t="s">
        <v>1140</v>
      </c>
      <c r="M56" s="3" t="s">
        <v>1402</v>
      </c>
      <c r="N56" s="3" t="s">
        <v>1139</v>
      </c>
      <c r="O56" s="40" t="s">
        <v>1007</v>
      </c>
      <c r="P56" s="9"/>
      <c r="Q56" s="9" t="s">
        <v>21</v>
      </c>
      <c r="R56" s="9" t="s">
        <v>22</v>
      </c>
      <c r="S56" s="9"/>
      <c r="T56" s="10">
        <v>5</v>
      </c>
      <c r="U56" s="10">
        <v>1</v>
      </c>
      <c r="V56" s="10">
        <v>15</v>
      </c>
      <c r="W56" s="9">
        <v>1</v>
      </c>
      <c r="X56" s="9">
        <v>0</v>
      </c>
      <c r="Y56" s="9"/>
      <c r="Z56" s="9"/>
      <c r="AA56" s="9" t="s">
        <v>18</v>
      </c>
      <c r="AB56" s="10" t="s">
        <v>86</v>
      </c>
      <c r="AC56" s="11"/>
    </row>
    <row r="57" spans="1:29" s="6" customFormat="1" ht="30" x14ac:dyDescent="0.25">
      <c r="A57" s="7"/>
      <c r="B57" s="45" t="s">
        <v>393</v>
      </c>
      <c r="C57" s="45" t="s">
        <v>393</v>
      </c>
      <c r="D57" s="45" t="s">
        <v>393</v>
      </c>
      <c r="E57" s="8" t="s">
        <v>24</v>
      </c>
      <c r="F57" s="8" t="s">
        <v>904</v>
      </c>
      <c r="G57" s="41">
        <v>16921</v>
      </c>
      <c r="H57" s="9" t="s">
        <v>87</v>
      </c>
      <c r="I57" s="41" t="s">
        <v>536</v>
      </c>
      <c r="J57" s="9" t="s">
        <v>720</v>
      </c>
      <c r="K57" s="9" t="s">
        <v>721</v>
      </c>
      <c r="L57" s="40" t="s">
        <v>1142</v>
      </c>
      <c r="M57" s="3" t="s">
        <v>1402</v>
      </c>
      <c r="N57" s="3" t="s">
        <v>1141</v>
      </c>
      <c r="O57" s="40" t="s">
        <v>1007</v>
      </c>
      <c r="P57" s="9"/>
      <c r="Q57" s="9" t="s">
        <v>21</v>
      </c>
      <c r="R57" s="9" t="s">
        <v>22</v>
      </c>
      <c r="S57" s="9"/>
      <c r="T57" s="10">
        <v>2</v>
      </c>
      <c r="U57" s="10">
        <v>1</v>
      </c>
      <c r="V57" s="10">
        <v>15</v>
      </c>
      <c r="W57" s="9">
        <v>1</v>
      </c>
      <c r="X57" s="9">
        <v>0</v>
      </c>
      <c r="Y57" s="9"/>
      <c r="Z57" s="9"/>
      <c r="AA57" s="9" t="s">
        <v>18</v>
      </c>
      <c r="AB57" s="10" t="s">
        <v>88</v>
      </c>
      <c r="AC57" s="11"/>
    </row>
    <row r="58" spans="1:29" s="6" customFormat="1" x14ac:dyDescent="0.25">
      <c r="A58" s="7"/>
      <c r="B58" s="45" t="s">
        <v>393</v>
      </c>
      <c r="C58" s="45" t="s">
        <v>393</v>
      </c>
      <c r="D58" s="45" t="s">
        <v>393</v>
      </c>
      <c r="E58" s="8" t="s">
        <v>24</v>
      </c>
      <c r="F58" s="8" t="s">
        <v>905</v>
      </c>
      <c r="G58" s="41">
        <v>16943</v>
      </c>
      <c r="H58" s="9" t="s">
        <v>91</v>
      </c>
      <c r="I58" s="41" t="s">
        <v>536</v>
      </c>
      <c r="J58" s="9" t="s">
        <v>726</v>
      </c>
      <c r="K58" s="9" t="s">
        <v>727</v>
      </c>
      <c r="L58" s="40" t="s">
        <v>1136</v>
      </c>
      <c r="M58" s="3" t="s">
        <v>1402</v>
      </c>
      <c r="N58" s="3" t="s">
        <v>1135</v>
      </c>
      <c r="O58" s="40" t="s">
        <v>1007</v>
      </c>
      <c r="P58" s="9"/>
      <c r="Q58" s="9" t="s">
        <v>21</v>
      </c>
      <c r="R58" s="9" t="s">
        <v>22</v>
      </c>
      <c r="S58" s="9"/>
      <c r="T58" s="10">
        <v>8</v>
      </c>
      <c r="U58" s="4">
        <v>-99</v>
      </c>
      <c r="V58" s="4">
        <v>99</v>
      </c>
      <c r="W58" s="9">
        <v>1</v>
      </c>
      <c r="X58" s="9">
        <v>0</v>
      </c>
      <c r="Y58" s="9"/>
      <c r="Z58" s="9"/>
      <c r="AA58" s="9" t="s">
        <v>18</v>
      </c>
      <c r="AB58" s="10" t="s">
        <v>92</v>
      </c>
      <c r="AC58" s="11"/>
    </row>
    <row r="59" spans="1:29" s="6" customFormat="1" ht="30" x14ac:dyDescent="0.25">
      <c r="A59" s="7"/>
      <c r="B59" s="45" t="s">
        <v>393</v>
      </c>
      <c r="C59" s="45" t="s">
        <v>393</v>
      </c>
      <c r="D59" s="45" t="s">
        <v>393</v>
      </c>
      <c r="E59" s="8" t="s">
        <v>24</v>
      </c>
      <c r="F59" s="8" t="s">
        <v>915</v>
      </c>
      <c r="G59" s="41">
        <v>16945</v>
      </c>
      <c r="H59" s="9" t="s">
        <v>93</v>
      </c>
      <c r="I59" s="41" t="s">
        <v>536</v>
      </c>
      <c r="J59" s="9" t="s">
        <v>728</v>
      </c>
      <c r="K59" s="9" t="s">
        <v>729</v>
      </c>
      <c r="L59" s="40" t="s">
        <v>1130</v>
      </c>
      <c r="M59" s="3" t="s">
        <v>1402</v>
      </c>
      <c r="N59" s="3" t="s">
        <v>1129</v>
      </c>
      <c r="O59" s="40" t="s">
        <v>1007</v>
      </c>
      <c r="P59" s="9"/>
      <c r="Q59" s="9" t="s">
        <v>21</v>
      </c>
      <c r="R59" s="9" t="s">
        <v>22</v>
      </c>
      <c r="S59" s="9"/>
      <c r="T59" s="10">
        <v>2</v>
      </c>
      <c r="U59" s="10"/>
      <c r="V59" s="10"/>
      <c r="W59" s="9">
        <v>1</v>
      </c>
      <c r="X59" s="9">
        <v>0</v>
      </c>
      <c r="Y59" s="9"/>
      <c r="Z59" s="9"/>
      <c r="AA59" s="9" t="s">
        <v>18</v>
      </c>
      <c r="AB59" s="10" t="s">
        <v>94</v>
      </c>
      <c r="AC59" s="11"/>
    </row>
    <row r="60" spans="1:29" s="6" customFormat="1" x14ac:dyDescent="0.25">
      <c r="A60" s="7"/>
      <c r="B60" s="45" t="s">
        <v>393</v>
      </c>
      <c r="C60" s="45" t="s">
        <v>393</v>
      </c>
      <c r="D60" s="45" t="s">
        <v>393</v>
      </c>
      <c r="E60" s="8" t="s">
        <v>24</v>
      </c>
      <c r="F60" s="8" t="s">
        <v>906</v>
      </c>
      <c r="G60" s="41">
        <v>16947</v>
      </c>
      <c r="H60" s="9" t="s">
        <v>95</v>
      </c>
      <c r="I60" s="41" t="s">
        <v>536</v>
      </c>
      <c r="J60" s="9" t="s">
        <v>730</v>
      </c>
      <c r="K60" s="9" t="s">
        <v>731</v>
      </c>
      <c r="L60" s="40" t="s">
        <v>1138</v>
      </c>
      <c r="M60" s="3" t="s">
        <v>1402</v>
      </c>
      <c r="N60" s="3" t="s">
        <v>1137</v>
      </c>
      <c r="O60" s="40" t="s">
        <v>1007</v>
      </c>
      <c r="P60" s="9"/>
      <c r="Q60" s="9" t="s">
        <v>21</v>
      </c>
      <c r="R60" s="9" t="s">
        <v>22</v>
      </c>
      <c r="S60" s="9"/>
      <c r="T60" s="10">
        <v>17</v>
      </c>
      <c r="U60" s="4">
        <v>-99</v>
      </c>
      <c r="V60" s="4">
        <v>99</v>
      </c>
      <c r="W60" s="9">
        <v>1</v>
      </c>
      <c r="X60" s="9">
        <v>0</v>
      </c>
      <c r="Y60" s="9"/>
      <c r="Z60" s="9"/>
      <c r="AA60" s="9" t="s">
        <v>18</v>
      </c>
      <c r="AB60" s="10" t="s">
        <v>96</v>
      </c>
      <c r="AC60" s="11"/>
    </row>
    <row r="61" spans="1:29" s="6" customFormat="1" x14ac:dyDescent="0.25">
      <c r="A61" s="7"/>
      <c r="B61" s="45" t="s">
        <v>393</v>
      </c>
      <c r="C61" s="45" t="s">
        <v>393</v>
      </c>
      <c r="D61" s="45" t="s">
        <v>393</v>
      </c>
      <c r="E61" s="8" t="s">
        <v>24</v>
      </c>
      <c r="F61" s="8" t="s">
        <v>907</v>
      </c>
      <c r="G61" s="41">
        <v>16949</v>
      </c>
      <c r="H61" s="9" t="s">
        <v>97</v>
      </c>
      <c r="I61" s="41" t="s">
        <v>536</v>
      </c>
      <c r="J61" s="9" t="s">
        <v>732</v>
      </c>
      <c r="K61" s="9" t="s">
        <v>733</v>
      </c>
      <c r="L61" s="40" t="s">
        <v>1043</v>
      </c>
      <c r="M61" s="3" t="s">
        <v>1402</v>
      </c>
      <c r="N61" s="3" t="s">
        <v>1042</v>
      </c>
      <c r="O61" s="40" t="s">
        <v>1007</v>
      </c>
      <c r="P61" s="9"/>
      <c r="Q61" s="9" t="s">
        <v>21</v>
      </c>
      <c r="R61" s="9" t="s">
        <v>22</v>
      </c>
      <c r="S61" s="9"/>
      <c r="T61" s="10">
        <v>5</v>
      </c>
      <c r="U61" s="10"/>
      <c r="V61" s="10"/>
      <c r="W61" s="9">
        <v>1</v>
      </c>
      <c r="X61" s="9">
        <v>0</v>
      </c>
      <c r="Y61" s="9"/>
      <c r="Z61" s="9"/>
      <c r="AA61" s="9" t="s">
        <v>18</v>
      </c>
      <c r="AB61" s="10" t="s">
        <v>98</v>
      </c>
      <c r="AC61" s="11"/>
    </row>
    <row r="62" spans="1:29" s="6" customFormat="1" ht="30" x14ac:dyDescent="0.25">
      <c r="A62" s="7"/>
      <c r="B62" s="45" t="s">
        <v>393</v>
      </c>
      <c r="C62" s="45" t="s">
        <v>393</v>
      </c>
      <c r="D62" s="45" t="s">
        <v>393</v>
      </c>
      <c r="E62" s="8" t="s">
        <v>24</v>
      </c>
      <c r="F62" s="8" t="s">
        <v>908</v>
      </c>
      <c r="G62" s="41">
        <v>16951</v>
      </c>
      <c r="H62" s="9" t="s">
        <v>99</v>
      </c>
      <c r="I62" s="41" t="s">
        <v>536</v>
      </c>
      <c r="J62" s="9" t="s">
        <v>734</v>
      </c>
      <c r="K62" s="9" t="s">
        <v>735</v>
      </c>
      <c r="L62" s="40" t="s">
        <v>1041</v>
      </c>
      <c r="M62" s="3" t="s">
        <v>1402</v>
      </c>
      <c r="N62" s="3" t="s">
        <v>1040</v>
      </c>
      <c r="O62" s="40" t="s">
        <v>1007</v>
      </c>
      <c r="P62" s="9"/>
      <c r="Q62" s="9" t="s">
        <v>21</v>
      </c>
      <c r="R62" s="9" t="s">
        <v>22</v>
      </c>
      <c r="S62" s="9"/>
      <c r="T62" s="10">
        <v>2</v>
      </c>
      <c r="U62" s="4">
        <v>-99</v>
      </c>
      <c r="V62" s="4">
        <v>99</v>
      </c>
      <c r="W62" s="9">
        <v>1</v>
      </c>
      <c r="X62" s="9">
        <v>0</v>
      </c>
      <c r="Y62" s="9"/>
      <c r="Z62" s="9"/>
      <c r="AA62" s="9" t="s">
        <v>18</v>
      </c>
      <c r="AB62" s="10" t="s">
        <v>100</v>
      </c>
      <c r="AC62" s="11"/>
    </row>
    <row r="63" spans="1:29" s="6" customFormat="1" x14ac:dyDescent="0.25">
      <c r="A63" s="7"/>
      <c r="B63" s="45" t="s">
        <v>393</v>
      </c>
      <c r="C63" s="45" t="s">
        <v>393</v>
      </c>
      <c r="D63" s="45" t="s">
        <v>393</v>
      </c>
      <c r="E63" s="8" t="s">
        <v>24</v>
      </c>
      <c r="F63" s="8" t="s">
        <v>909</v>
      </c>
      <c r="G63" s="41">
        <v>17041</v>
      </c>
      <c r="H63" s="9" t="s">
        <v>103</v>
      </c>
      <c r="I63" s="41" t="s">
        <v>536</v>
      </c>
      <c r="J63" s="9" t="s">
        <v>738</v>
      </c>
      <c r="K63" s="9" t="s">
        <v>739</v>
      </c>
      <c r="L63" s="40" t="s">
        <v>1045</v>
      </c>
      <c r="M63" s="3" t="s">
        <v>1402</v>
      </c>
      <c r="N63" s="3" t="s">
        <v>1044</v>
      </c>
      <c r="O63" s="40" t="s">
        <v>1007</v>
      </c>
      <c r="P63" s="9"/>
      <c r="Q63" s="9" t="s">
        <v>21</v>
      </c>
      <c r="R63" s="9" t="s">
        <v>22</v>
      </c>
      <c r="S63" s="9"/>
      <c r="T63" s="10">
        <v>3</v>
      </c>
      <c r="U63" s="4">
        <v>-99</v>
      </c>
      <c r="V63" s="4">
        <v>99</v>
      </c>
      <c r="W63" s="9">
        <v>1</v>
      </c>
      <c r="X63" s="9">
        <v>0</v>
      </c>
      <c r="Y63" s="9"/>
      <c r="Z63" s="9"/>
      <c r="AA63" s="9" t="s">
        <v>18</v>
      </c>
      <c r="AB63" s="10" t="s">
        <v>104</v>
      </c>
      <c r="AC63" s="11" t="s">
        <v>105</v>
      </c>
    </row>
    <row r="64" spans="1:29" s="6" customFormat="1" x14ac:dyDescent="0.25">
      <c r="A64" s="7"/>
      <c r="B64" s="45" t="s">
        <v>393</v>
      </c>
      <c r="C64" s="45" t="s">
        <v>393</v>
      </c>
      <c r="D64" s="45" t="s">
        <v>393</v>
      </c>
      <c r="E64" s="8" t="s">
        <v>24</v>
      </c>
      <c r="F64" s="8" t="s">
        <v>107</v>
      </c>
      <c r="G64" s="41">
        <v>17049</v>
      </c>
      <c r="H64" s="9" t="s">
        <v>106</v>
      </c>
      <c r="I64" s="41" t="s">
        <v>536</v>
      </c>
      <c r="J64" s="9" t="s">
        <v>740</v>
      </c>
      <c r="K64" s="9" t="s">
        <v>741</v>
      </c>
      <c r="L64" s="40" t="s">
        <v>1148</v>
      </c>
      <c r="M64" s="3" t="s">
        <v>1404</v>
      </c>
      <c r="N64" s="3" t="s">
        <v>1147</v>
      </c>
      <c r="O64" s="40"/>
      <c r="P64" s="9"/>
      <c r="Q64" s="9" t="s">
        <v>75</v>
      </c>
      <c r="R64" s="9" t="s">
        <v>17</v>
      </c>
      <c r="S64" s="9"/>
      <c r="T64" s="10">
        <v>25</v>
      </c>
      <c r="U64" s="10">
        <v>0</v>
      </c>
      <c r="V64" s="10">
        <v>100</v>
      </c>
      <c r="W64" s="9">
        <v>1</v>
      </c>
      <c r="X64" s="9">
        <v>0</v>
      </c>
      <c r="Y64" s="9"/>
      <c r="Z64" s="9"/>
      <c r="AA64" s="9" t="s">
        <v>18</v>
      </c>
      <c r="AB64" s="10" t="s">
        <v>107</v>
      </c>
      <c r="AC64" s="11"/>
    </row>
    <row r="65" spans="1:29" s="6" customFormat="1" x14ac:dyDescent="0.25">
      <c r="A65" s="7"/>
      <c r="B65" s="45" t="s">
        <v>393</v>
      </c>
      <c r="C65" s="45" t="s">
        <v>393</v>
      </c>
      <c r="D65" s="45" t="s">
        <v>393</v>
      </c>
      <c r="E65" s="8" t="s">
        <v>24</v>
      </c>
      <c r="F65" s="8" t="s">
        <v>910</v>
      </c>
      <c r="G65" s="41">
        <v>17070</v>
      </c>
      <c r="H65" s="9" t="s">
        <v>108</v>
      </c>
      <c r="I65" s="41" t="s">
        <v>536</v>
      </c>
      <c r="J65" s="9" t="s">
        <v>742</v>
      </c>
      <c r="K65" s="9" t="s">
        <v>743</v>
      </c>
      <c r="L65" s="40" t="s">
        <v>1049</v>
      </c>
      <c r="M65" s="3" t="s">
        <v>1404</v>
      </c>
      <c r="N65" s="3" t="s">
        <v>1048</v>
      </c>
      <c r="O65" s="40"/>
      <c r="P65" s="9"/>
      <c r="Q65" s="9" t="s">
        <v>75</v>
      </c>
      <c r="R65" s="9" t="s">
        <v>17</v>
      </c>
      <c r="S65" s="9"/>
      <c r="T65" s="10">
        <v>30</v>
      </c>
      <c r="U65" s="10">
        <v>0</v>
      </c>
      <c r="V65" s="10">
        <v>100</v>
      </c>
      <c r="W65" s="9">
        <v>1</v>
      </c>
      <c r="X65" s="9">
        <v>0</v>
      </c>
      <c r="Y65" s="9"/>
      <c r="Z65" s="9"/>
      <c r="AA65" s="9" t="s">
        <v>18</v>
      </c>
      <c r="AB65" s="10" t="s">
        <v>109</v>
      </c>
      <c r="AC65" s="11"/>
    </row>
    <row r="66" spans="1:29" s="6" customFormat="1" ht="30" x14ac:dyDescent="0.25">
      <c r="A66" s="7"/>
      <c r="B66" s="45" t="s">
        <v>393</v>
      </c>
      <c r="C66" s="45" t="s">
        <v>393</v>
      </c>
      <c r="D66" s="45" t="s">
        <v>393</v>
      </c>
      <c r="E66" s="8" t="s">
        <v>24</v>
      </c>
      <c r="F66" s="8" t="s">
        <v>911</v>
      </c>
      <c r="G66" s="41">
        <v>17265</v>
      </c>
      <c r="H66" s="9" t="s">
        <v>112</v>
      </c>
      <c r="I66" s="41" t="s">
        <v>536</v>
      </c>
      <c r="J66" s="9" t="s">
        <v>746</v>
      </c>
      <c r="K66" s="9" t="s">
        <v>747</v>
      </c>
      <c r="L66" s="40" t="s">
        <v>1053</v>
      </c>
      <c r="M66" s="3" t="s">
        <v>1404</v>
      </c>
      <c r="N66" s="3" t="s">
        <v>1052</v>
      </c>
      <c r="O66" s="40"/>
      <c r="P66" s="9"/>
      <c r="Q66" s="9" t="s">
        <v>21</v>
      </c>
      <c r="R66" s="9" t="s">
        <v>22</v>
      </c>
      <c r="S66" s="9"/>
      <c r="T66" s="10">
        <v>35</v>
      </c>
      <c r="U66" s="10">
        <v>0</v>
      </c>
      <c r="V66" s="10">
        <v>100</v>
      </c>
      <c r="W66" s="9">
        <v>1</v>
      </c>
      <c r="X66" s="9">
        <v>0</v>
      </c>
      <c r="Y66" s="9"/>
      <c r="Z66" s="9"/>
      <c r="AA66" s="9" t="s">
        <v>18</v>
      </c>
      <c r="AB66" s="10" t="s">
        <v>113</v>
      </c>
      <c r="AC66" s="11"/>
    </row>
    <row r="67" spans="1:29" s="6" customFormat="1" ht="30" x14ac:dyDescent="0.25">
      <c r="A67" s="7"/>
      <c r="B67" s="45" t="s">
        <v>393</v>
      </c>
      <c r="C67" s="45" t="s">
        <v>393</v>
      </c>
      <c r="D67" s="45" t="s">
        <v>393</v>
      </c>
      <c r="E67" s="8" t="s">
        <v>24</v>
      </c>
      <c r="F67" s="8" t="s">
        <v>912</v>
      </c>
      <c r="G67" s="41">
        <v>17294</v>
      </c>
      <c r="H67" s="9" t="s">
        <v>138</v>
      </c>
      <c r="I67" s="41" t="s">
        <v>536</v>
      </c>
      <c r="J67" s="9" t="s">
        <v>772</v>
      </c>
      <c r="K67" s="9" t="s">
        <v>773</v>
      </c>
      <c r="L67" s="40" t="s">
        <v>1144</v>
      </c>
      <c r="M67" s="3" t="s">
        <v>1401</v>
      </c>
      <c r="N67" s="3" t="s">
        <v>1143</v>
      </c>
      <c r="O67" s="40"/>
      <c r="P67" s="9"/>
      <c r="Q67" s="9" t="s">
        <v>21</v>
      </c>
      <c r="R67" s="9" t="s">
        <v>22</v>
      </c>
      <c r="S67" s="9"/>
      <c r="T67" s="10">
        <v>60</v>
      </c>
      <c r="U67" s="10">
        <v>0</v>
      </c>
      <c r="V67" s="10">
        <v>999</v>
      </c>
      <c r="W67" s="9">
        <v>1</v>
      </c>
      <c r="X67" s="9">
        <v>0</v>
      </c>
      <c r="Y67" s="9"/>
      <c r="Z67" s="9"/>
      <c r="AA67" s="9" t="s">
        <v>18</v>
      </c>
      <c r="AB67" s="10" t="s">
        <v>139</v>
      </c>
      <c r="AC67" s="11"/>
    </row>
    <row r="68" spans="1:29" s="6" customFormat="1" x14ac:dyDescent="0.25">
      <c r="A68" s="7"/>
      <c r="B68" s="45" t="s">
        <v>393</v>
      </c>
      <c r="C68" s="45" t="s">
        <v>393</v>
      </c>
      <c r="D68" s="45" t="s">
        <v>393</v>
      </c>
      <c r="E68" s="8" t="s">
        <v>24</v>
      </c>
      <c r="F68" s="8" t="s">
        <v>913</v>
      </c>
      <c r="G68" s="41">
        <v>17305</v>
      </c>
      <c r="H68" s="9" t="s">
        <v>146</v>
      </c>
      <c r="I68" s="41" t="s">
        <v>536</v>
      </c>
      <c r="J68" s="9" t="s">
        <v>780</v>
      </c>
      <c r="K68" s="9" t="s">
        <v>781</v>
      </c>
      <c r="L68" s="40" t="s">
        <v>1037</v>
      </c>
      <c r="M68" s="3" t="s">
        <v>1402</v>
      </c>
      <c r="N68" s="3" t="s">
        <v>1035</v>
      </c>
      <c r="O68" s="40" t="s">
        <v>1007</v>
      </c>
      <c r="P68" s="9"/>
      <c r="Q68" s="9" t="s">
        <v>21</v>
      </c>
      <c r="R68" s="9" t="s">
        <v>22</v>
      </c>
      <c r="S68" s="9"/>
      <c r="T68" s="10">
        <v>3</v>
      </c>
      <c r="U68" s="4">
        <v>-99</v>
      </c>
      <c r="V68" s="4">
        <v>99</v>
      </c>
      <c r="W68" s="9">
        <v>1</v>
      </c>
      <c r="X68" s="9">
        <v>0</v>
      </c>
      <c r="Y68" s="9"/>
      <c r="Z68" s="9"/>
      <c r="AA68" s="9" t="s">
        <v>18</v>
      </c>
      <c r="AB68" s="10" t="s">
        <v>147</v>
      </c>
      <c r="AC68" s="11"/>
    </row>
    <row r="69" spans="1:29" s="6" customFormat="1" x14ac:dyDescent="0.25">
      <c r="A69" s="7"/>
      <c r="B69" s="45" t="s">
        <v>393</v>
      </c>
      <c r="C69" s="45" t="s">
        <v>393</v>
      </c>
      <c r="D69" s="45" t="s">
        <v>393</v>
      </c>
      <c r="E69" s="8" t="s">
        <v>24</v>
      </c>
      <c r="F69" s="8" t="s">
        <v>914</v>
      </c>
      <c r="G69" s="41">
        <v>17307</v>
      </c>
      <c r="H69" s="9" t="s">
        <v>148</v>
      </c>
      <c r="I69" s="41" t="s">
        <v>536</v>
      </c>
      <c r="J69" s="9" t="s">
        <v>782</v>
      </c>
      <c r="K69" s="9" t="s">
        <v>783</v>
      </c>
      <c r="L69" s="40" t="s">
        <v>1039</v>
      </c>
      <c r="M69" s="3" t="s">
        <v>1402</v>
      </c>
      <c r="N69" s="3" t="s">
        <v>1038</v>
      </c>
      <c r="O69" s="40" t="s">
        <v>1007</v>
      </c>
      <c r="P69" s="9"/>
      <c r="Q69" s="9" t="s">
        <v>21</v>
      </c>
      <c r="R69" s="9" t="s">
        <v>22</v>
      </c>
      <c r="S69" s="9"/>
      <c r="T69" s="10">
        <v>5</v>
      </c>
      <c r="U69" s="4">
        <v>-99</v>
      </c>
      <c r="V69" s="4">
        <v>99</v>
      </c>
      <c r="W69" s="9">
        <v>1</v>
      </c>
      <c r="X69" s="9">
        <v>0</v>
      </c>
      <c r="Y69" s="9"/>
      <c r="Z69" s="9"/>
      <c r="AA69" s="9" t="s">
        <v>18</v>
      </c>
      <c r="AB69" s="10" t="s">
        <v>147</v>
      </c>
      <c r="AC69" s="11"/>
    </row>
    <row r="70" spans="1:29" s="6" customFormat="1" x14ac:dyDescent="0.25">
      <c r="A70" s="7"/>
      <c r="B70" s="45" t="s">
        <v>393</v>
      </c>
      <c r="C70" s="45" t="s">
        <v>393</v>
      </c>
      <c r="D70" s="45" t="s">
        <v>393</v>
      </c>
      <c r="E70" s="8" t="s">
        <v>79</v>
      </c>
      <c r="F70" s="8" t="s">
        <v>873</v>
      </c>
      <c r="G70" s="41">
        <v>16663</v>
      </c>
      <c r="H70" s="9" t="s">
        <v>80</v>
      </c>
      <c r="I70" s="41" t="s">
        <v>536</v>
      </c>
      <c r="J70" s="9" t="s">
        <v>710</v>
      </c>
      <c r="K70" s="9" t="s">
        <v>711</v>
      </c>
      <c r="L70" s="40" t="s">
        <v>1132</v>
      </c>
      <c r="M70" s="3" t="s">
        <v>1401</v>
      </c>
      <c r="N70" s="3" t="s">
        <v>1131</v>
      </c>
      <c r="O70" s="40"/>
      <c r="P70" s="9"/>
      <c r="Q70" s="9" t="s">
        <v>16</v>
      </c>
      <c r="R70" s="9" t="s">
        <v>17</v>
      </c>
      <c r="S70" s="9"/>
      <c r="T70" s="10">
        <v>22</v>
      </c>
      <c r="U70" s="10">
        <v>0</v>
      </c>
      <c r="V70" s="10">
        <v>23</v>
      </c>
      <c r="W70" s="9">
        <v>1</v>
      </c>
      <c r="X70" s="9">
        <v>0</v>
      </c>
      <c r="Y70" s="9"/>
      <c r="Z70" s="9"/>
      <c r="AA70" s="9" t="s">
        <v>18</v>
      </c>
      <c r="AB70" s="10"/>
      <c r="AC70" s="11" t="s">
        <v>81</v>
      </c>
    </row>
    <row r="71" spans="1:29" s="6" customFormat="1" x14ac:dyDescent="0.25">
      <c r="A71" s="7"/>
      <c r="B71" s="45" t="s">
        <v>393</v>
      </c>
      <c r="C71" s="45" t="s">
        <v>393</v>
      </c>
      <c r="D71" s="45" t="s">
        <v>393</v>
      </c>
      <c r="E71" s="8" t="s">
        <v>79</v>
      </c>
      <c r="F71" s="8" t="s">
        <v>874</v>
      </c>
      <c r="G71" s="41">
        <v>16664</v>
      </c>
      <c r="H71" s="9" t="s">
        <v>82</v>
      </c>
      <c r="I71" s="41" t="s">
        <v>536</v>
      </c>
      <c r="J71" s="9" t="s">
        <v>712</v>
      </c>
      <c r="K71" s="9" t="s">
        <v>713</v>
      </c>
      <c r="L71" s="40" t="s">
        <v>1134</v>
      </c>
      <c r="M71" s="3" t="s">
        <v>1401</v>
      </c>
      <c r="N71" s="3" t="s">
        <v>1133</v>
      </c>
      <c r="O71" s="40"/>
      <c r="P71" s="9"/>
      <c r="Q71" s="9" t="s">
        <v>16</v>
      </c>
      <c r="R71" s="9" t="s">
        <v>17</v>
      </c>
      <c r="S71" s="9"/>
      <c r="T71" s="10">
        <v>5</v>
      </c>
      <c r="U71" s="10">
        <v>0</v>
      </c>
      <c r="V71" s="10">
        <v>23</v>
      </c>
      <c r="W71" s="9">
        <v>1</v>
      </c>
      <c r="X71" s="9">
        <v>0</v>
      </c>
      <c r="Y71" s="9"/>
      <c r="Z71" s="9"/>
      <c r="AA71" s="9" t="s">
        <v>18</v>
      </c>
      <c r="AB71" s="10"/>
      <c r="AC71" s="11" t="s">
        <v>81</v>
      </c>
    </row>
    <row r="72" spans="1:29" s="6" customFormat="1" ht="30" x14ac:dyDescent="0.25">
      <c r="A72" s="7"/>
      <c r="B72" s="45" t="s">
        <v>393</v>
      </c>
      <c r="C72" s="45" t="s">
        <v>393</v>
      </c>
      <c r="D72" s="45" t="s">
        <v>393</v>
      </c>
      <c r="E72" s="8" t="s">
        <v>79</v>
      </c>
      <c r="F72" s="8" t="s">
        <v>984</v>
      </c>
      <c r="G72" s="41">
        <v>17011</v>
      </c>
      <c r="H72" s="9" t="s">
        <v>101</v>
      </c>
      <c r="I72" s="41" t="s">
        <v>405</v>
      </c>
      <c r="J72" s="9" t="s">
        <v>736</v>
      </c>
      <c r="K72" s="9" t="s">
        <v>737</v>
      </c>
      <c r="L72" s="40" t="s">
        <v>1128</v>
      </c>
      <c r="M72" s="3" t="s">
        <v>1401</v>
      </c>
      <c r="N72" s="3" t="s">
        <v>1127</v>
      </c>
      <c r="O72" s="40" t="s">
        <v>1036</v>
      </c>
      <c r="P72" s="9"/>
      <c r="Q72" s="9" t="s">
        <v>19</v>
      </c>
      <c r="R72" s="9" t="s">
        <v>20</v>
      </c>
      <c r="S72" s="9"/>
      <c r="T72" s="10">
        <v>0</v>
      </c>
      <c r="U72" s="10">
        <v>0</v>
      </c>
      <c r="V72" s="10">
        <v>1</v>
      </c>
      <c r="W72" s="9">
        <v>1</v>
      </c>
      <c r="X72" s="9">
        <v>0</v>
      </c>
      <c r="Y72" s="9"/>
      <c r="Z72" s="9"/>
      <c r="AA72" s="9" t="s">
        <v>18</v>
      </c>
      <c r="AB72" s="10" t="s">
        <v>102</v>
      </c>
      <c r="AC72" s="11"/>
    </row>
    <row r="73" spans="1:29" s="6" customFormat="1" x14ac:dyDescent="0.25">
      <c r="A73" s="7"/>
      <c r="B73" s="45" t="s">
        <v>393</v>
      </c>
      <c r="C73" s="45" t="s">
        <v>393</v>
      </c>
      <c r="D73" s="45" t="s">
        <v>393</v>
      </c>
      <c r="E73" s="8" t="s">
        <v>79</v>
      </c>
      <c r="F73" s="8" t="s">
        <v>985</v>
      </c>
      <c r="G73" s="41">
        <v>17304</v>
      </c>
      <c r="H73" s="9" t="s">
        <v>144</v>
      </c>
      <c r="I73" s="41" t="s">
        <v>405</v>
      </c>
      <c r="J73" s="9" t="s">
        <v>778</v>
      </c>
      <c r="K73" s="9" t="s">
        <v>779</v>
      </c>
      <c r="L73" s="40" t="s">
        <v>1034</v>
      </c>
      <c r="M73" s="3" t="s">
        <v>1401</v>
      </c>
      <c r="N73" s="3" t="s">
        <v>1033</v>
      </c>
      <c r="O73" s="40" t="s">
        <v>1036</v>
      </c>
      <c r="P73" s="9"/>
      <c r="Q73" s="9" t="s">
        <v>19</v>
      </c>
      <c r="R73" s="9" t="s">
        <v>20</v>
      </c>
      <c r="S73" s="9"/>
      <c r="T73" s="10">
        <v>0</v>
      </c>
      <c r="U73" s="10">
        <v>0</v>
      </c>
      <c r="V73" s="10">
        <v>1</v>
      </c>
      <c r="W73" s="9">
        <v>1</v>
      </c>
      <c r="X73" s="9">
        <v>0</v>
      </c>
      <c r="Y73" s="9"/>
      <c r="Z73" s="9"/>
      <c r="AA73" s="9" t="s">
        <v>18</v>
      </c>
      <c r="AB73" s="10" t="s">
        <v>145</v>
      </c>
      <c r="AC73" s="11"/>
    </row>
    <row r="74" spans="1:29" s="6" customFormat="1" x14ac:dyDescent="0.25">
      <c r="A74" s="7"/>
      <c r="B74" s="45" t="s">
        <v>393</v>
      </c>
      <c r="C74" s="45" t="s">
        <v>393</v>
      </c>
      <c r="D74" s="45"/>
      <c r="E74" s="8"/>
      <c r="F74" s="8" t="s">
        <v>1443</v>
      </c>
      <c r="G74" s="41">
        <v>17377</v>
      </c>
      <c r="H74" s="9" t="s">
        <v>1431</v>
      </c>
      <c r="I74" s="41" t="s">
        <v>405</v>
      </c>
      <c r="J74" s="9" t="s">
        <v>1447</v>
      </c>
      <c r="K74" s="9" t="s">
        <v>1444</v>
      </c>
      <c r="L74" s="40"/>
      <c r="M74" s="3"/>
      <c r="N74" s="3"/>
      <c r="O74" s="40"/>
      <c r="P74" s="9"/>
      <c r="Q74" s="9" t="s">
        <v>19</v>
      </c>
      <c r="R74" s="9" t="s">
        <v>20</v>
      </c>
      <c r="S74" s="9"/>
      <c r="T74" s="10">
        <v>0</v>
      </c>
      <c r="U74" s="10">
        <v>0</v>
      </c>
      <c r="V74" s="10">
        <v>1</v>
      </c>
      <c r="W74" s="9">
        <v>1</v>
      </c>
      <c r="X74" s="9">
        <v>0</v>
      </c>
      <c r="Y74" s="9"/>
      <c r="Z74" s="9"/>
      <c r="AA74" s="9" t="s">
        <v>18</v>
      </c>
      <c r="AB74" s="10" t="s">
        <v>1443</v>
      </c>
      <c r="AC74" s="11"/>
    </row>
    <row r="75" spans="1:29" s="6" customFormat="1" x14ac:dyDescent="0.25">
      <c r="A75" s="7"/>
      <c r="B75" s="45"/>
      <c r="C75" s="45" t="s">
        <v>393</v>
      </c>
      <c r="D75" s="45"/>
      <c r="E75" s="8"/>
      <c r="F75" s="8" t="s">
        <v>1451</v>
      </c>
      <c r="G75" s="41"/>
      <c r="H75" s="9"/>
      <c r="I75" s="41" t="s">
        <v>405</v>
      </c>
      <c r="J75" s="9" t="s">
        <v>1446</v>
      </c>
      <c r="K75" s="9" t="s">
        <v>1445</v>
      </c>
      <c r="L75" s="40"/>
      <c r="M75" s="3"/>
      <c r="N75" s="3"/>
      <c r="O75" s="40"/>
      <c r="P75" s="9"/>
      <c r="Q75" s="9" t="s">
        <v>19</v>
      </c>
      <c r="R75" s="9" t="s">
        <v>20</v>
      </c>
      <c r="S75" s="9"/>
      <c r="T75" s="10">
        <v>0</v>
      </c>
      <c r="U75" s="10">
        <v>0</v>
      </c>
      <c r="V75" s="10">
        <v>1</v>
      </c>
      <c r="W75" s="9">
        <v>1</v>
      </c>
      <c r="X75" s="9">
        <v>0</v>
      </c>
      <c r="Y75" s="9"/>
      <c r="Z75" s="9"/>
      <c r="AA75" s="9" t="s">
        <v>18</v>
      </c>
      <c r="AB75" s="10" t="s">
        <v>1448</v>
      </c>
      <c r="AC75" s="11" t="s">
        <v>1450</v>
      </c>
    </row>
  </sheetData>
  <autoFilter ref="A1:AC75" xr:uid="{BF87FAE4-C44E-45F0-AE98-5949AB8A3ACB}"/>
  <sortState xmlns:xlrd2="http://schemas.microsoft.com/office/spreadsheetml/2017/richdata2" ref="A2:AC73">
    <sortCondition ref="E2:E73"/>
  </sortState>
  <conditionalFormatting sqref="A2:H73">
    <cfRule type="expression" dxfId="14" priority="3">
      <formula>($A2="x")</formula>
    </cfRule>
  </conditionalFormatting>
  <conditionalFormatting sqref="A74:H74">
    <cfRule type="expression" dxfId="13" priority="2">
      <formula>($A74="x")</formula>
    </cfRule>
  </conditionalFormatting>
  <conditionalFormatting sqref="A75:H75">
    <cfRule type="expression" dxfId="12" priority="1">
      <formula>($A75="x")</formula>
    </cfRule>
  </conditionalFormatting>
  <dataValidations count="1">
    <dataValidation type="list" allowBlank="1" showInputMessage="1" showErrorMessage="1" sqref="E2:E73" xr:uid="{582715D6-0857-43EB-A189-783374640B79}">
      <formula1>"Consignes,Programme horaire,Réglages système,Entrées/sorties,Compteur d’énergie,Version,Paramétrage,Essais,Communication,Configuration"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F32B9B-0B81-4CA4-880D-06EC6BB1E477}">
  <sheetPr>
    <pageSetUpPr fitToPage="1"/>
  </sheetPr>
  <dimension ref="A1:L58"/>
  <sheetViews>
    <sheetView tabSelected="1" topLeftCell="A7" zoomScaleNormal="100" workbookViewId="0"/>
  </sheetViews>
  <sheetFormatPr baseColWidth="10" defaultRowHeight="15" x14ac:dyDescent="0.25"/>
  <cols>
    <col min="1" max="1" width="4.140625" customWidth="1"/>
    <col min="2" max="2" width="6.7109375" customWidth="1"/>
    <col min="3" max="3" width="50.5703125" bestFit="1" customWidth="1"/>
    <col min="4" max="4" width="7" customWidth="1"/>
    <col min="5" max="5" width="9" customWidth="1"/>
    <col min="6" max="6" width="6.7109375" style="19" customWidth="1"/>
    <col min="7" max="7" width="47.7109375" style="19" customWidth="1"/>
    <col min="8" max="8" width="7" style="19" customWidth="1"/>
    <col min="9" max="9" width="28" style="19" customWidth="1"/>
    <col min="10" max="10" width="6.7109375" style="19" customWidth="1"/>
    <col min="11" max="11" width="53.28515625" style="19" bestFit="1" customWidth="1"/>
    <col min="12" max="12" width="7" style="19" customWidth="1"/>
  </cols>
  <sheetData>
    <row r="1" spans="1:12" x14ac:dyDescent="0.25">
      <c r="F1"/>
      <c r="J1"/>
      <c r="K1" s="24" t="s">
        <v>923</v>
      </c>
    </row>
    <row r="2" spans="1:12" ht="18.75" x14ac:dyDescent="0.3">
      <c r="A2" s="30" t="s">
        <v>991</v>
      </c>
      <c r="F2"/>
      <c r="G2" s="23" t="s">
        <v>919</v>
      </c>
      <c r="J2"/>
      <c r="K2" s="31" t="s">
        <v>864</v>
      </c>
      <c r="L2" s="32">
        <f>INDEX(RAM,MATCH(K2,L_RAM,0),7)</f>
        <v>9453</v>
      </c>
    </row>
    <row r="3" spans="1:12" ht="18.75" x14ac:dyDescent="0.3">
      <c r="A3" s="29" t="s">
        <v>988</v>
      </c>
      <c r="F3"/>
      <c r="G3" s="25" t="s">
        <v>963</v>
      </c>
      <c r="H3" s="26">
        <f>INDEX(EEPROM,MATCH(G3,L_EEPROM,0),7)</f>
        <v>16532</v>
      </c>
      <c r="J3"/>
      <c r="K3" s="31" t="s">
        <v>954</v>
      </c>
      <c r="L3" s="32">
        <f>INDEX(RAM,MATCH(K3,L_RAM,0),7)</f>
        <v>8966</v>
      </c>
    </row>
    <row r="4" spans="1:12" x14ac:dyDescent="0.25">
      <c r="F4"/>
      <c r="G4" s="25" t="s">
        <v>962</v>
      </c>
      <c r="H4" s="26">
        <f>INDEX(EEPROM,MATCH(G4,L_EEPROM,0),7)</f>
        <v>16530</v>
      </c>
      <c r="J4"/>
      <c r="K4" s="31" t="s">
        <v>810</v>
      </c>
      <c r="L4" s="32">
        <f>INDEX(RAM,MATCH(K4,L_RAM,0),7)</f>
        <v>9245</v>
      </c>
    </row>
    <row r="5" spans="1:12" x14ac:dyDescent="0.25">
      <c r="C5" s="24" t="s">
        <v>922</v>
      </c>
      <c r="F5"/>
      <c r="G5" s="25" t="s">
        <v>964</v>
      </c>
      <c r="H5" s="26">
        <f>INDEX(EEPROM,MATCH(G5,L_EEPROM,0),7)</f>
        <v>16923</v>
      </c>
      <c r="J5"/>
      <c r="K5" s="31" t="s">
        <v>811</v>
      </c>
      <c r="L5" s="32">
        <f>INDEX(RAM,MATCH(K5,L_RAM,0),7)</f>
        <v>9246</v>
      </c>
    </row>
    <row r="6" spans="1:12" ht="25.5" x14ac:dyDescent="0.25">
      <c r="C6" s="31" t="s">
        <v>998</v>
      </c>
      <c r="D6" s="32">
        <f>INDEX(RAM,MATCH(C6,L_RAM,0),7)</f>
        <v>9016</v>
      </c>
      <c r="F6"/>
      <c r="G6" s="25" t="s">
        <v>990</v>
      </c>
      <c r="H6" s="26">
        <f>INDEX(EEPROM,MATCH(G6,L_EEPROM,0),7)</f>
        <v>16542</v>
      </c>
      <c r="J6" s="18"/>
      <c r="K6" s="31" t="s">
        <v>956</v>
      </c>
      <c r="L6" s="32">
        <f>INDEX(RAM,MATCH(K6,L_RAM,0),7)</f>
        <v>8972</v>
      </c>
    </row>
    <row r="7" spans="1:12" x14ac:dyDescent="0.25">
      <c r="C7" s="31" t="s">
        <v>947</v>
      </c>
      <c r="D7" s="32">
        <f>INDEX(RAM,MATCH(C7,L_RAM,0),7)</f>
        <v>9452</v>
      </c>
      <c r="F7"/>
      <c r="G7" s="31" t="s">
        <v>932</v>
      </c>
      <c r="H7" s="32">
        <f>INDEX(RAM,MATCH(G7,L_RAM,0),7)</f>
        <v>9269</v>
      </c>
      <c r="K7" s="17"/>
      <c r="L7" s="18"/>
    </row>
    <row r="8" spans="1:12" x14ac:dyDescent="0.25">
      <c r="C8" s="31" t="s">
        <v>986</v>
      </c>
      <c r="D8" s="32">
        <f>INDEX(RAM,MATCH(C8,L_RAM,0),7)</f>
        <v>9250</v>
      </c>
      <c r="F8"/>
      <c r="G8" s="31" t="s">
        <v>995</v>
      </c>
      <c r="H8" s="32">
        <f>INDEX(RAM,MATCH(G8,L_RAM,0),7)</f>
        <v>9010</v>
      </c>
      <c r="J8"/>
      <c r="K8" s="24" t="s">
        <v>926</v>
      </c>
    </row>
    <row r="9" spans="1:12" x14ac:dyDescent="0.25">
      <c r="C9" s="31" t="s">
        <v>993</v>
      </c>
      <c r="D9" s="32">
        <f>INDEX(RAM,MATCH(C9,L_RAM,0),7)</f>
        <v>9047</v>
      </c>
      <c r="F9"/>
      <c r="G9" s="31" t="s">
        <v>930</v>
      </c>
      <c r="H9" s="32">
        <f>INDEX(RAM,MATCH(G9,L_RAM,0),7)</f>
        <v>9034</v>
      </c>
      <c r="J9"/>
      <c r="K9" s="25" t="s">
        <v>968</v>
      </c>
      <c r="L9" s="26">
        <f>INDEX(EEPROM,MATCH(K9,L_EEPROM,0),7)</f>
        <v>16536</v>
      </c>
    </row>
    <row r="10" spans="1:12" x14ac:dyDescent="0.25">
      <c r="J10"/>
      <c r="K10" s="25" t="s">
        <v>967</v>
      </c>
      <c r="L10" s="26">
        <f>INDEX(EEPROM,MATCH(K10,L_EEPROM,0),7)</f>
        <v>16534</v>
      </c>
    </row>
    <row r="11" spans="1:12" x14ac:dyDescent="0.25">
      <c r="C11" s="24" t="s">
        <v>924</v>
      </c>
      <c r="J11"/>
      <c r="K11" s="31" t="s">
        <v>958</v>
      </c>
      <c r="L11" s="32">
        <f>INDEX(RAM,MATCH(K11,L_RAM,0),7)</f>
        <v>8979</v>
      </c>
    </row>
    <row r="12" spans="1:12" x14ac:dyDescent="0.25">
      <c r="C12" s="31" t="s">
        <v>864</v>
      </c>
      <c r="D12" s="32">
        <f t="shared" ref="D12" si="0">INDEX(RAM,MATCH(C12,L_RAM,0),7)</f>
        <v>9453</v>
      </c>
      <c r="K12" s="31" t="s">
        <v>793</v>
      </c>
      <c r="L12" s="32">
        <f>INDEX(RAM,MATCH(K12,L_RAM,0),7)</f>
        <v>8977</v>
      </c>
    </row>
    <row r="30" spans="6:10" ht="15" customHeight="1" x14ac:dyDescent="0.25"/>
    <row r="32" spans="6:10" x14ac:dyDescent="0.25">
      <c r="F32" s="18"/>
      <c r="G32" s="17"/>
      <c r="H32" s="18"/>
      <c r="J32"/>
    </row>
    <row r="33" spans="3:12" x14ac:dyDescent="0.25">
      <c r="J33"/>
    </row>
    <row r="34" spans="3:12" x14ac:dyDescent="0.25">
      <c r="J34"/>
      <c r="K34" s="24" t="s">
        <v>989</v>
      </c>
    </row>
    <row r="35" spans="3:12" x14ac:dyDescent="0.25">
      <c r="J35"/>
      <c r="K35" s="25" t="s">
        <v>966</v>
      </c>
      <c r="L35" s="26">
        <f>INDEX(EEPROM,MATCH(K35,L_EEPROM,0),7)</f>
        <v>16515</v>
      </c>
    </row>
    <row r="36" spans="3:12" x14ac:dyDescent="0.25">
      <c r="C36" s="24" t="s">
        <v>923</v>
      </c>
      <c r="F36"/>
      <c r="J36"/>
      <c r="K36" s="25" t="s">
        <v>961</v>
      </c>
      <c r="L36" s="26">
        <f>INDEX(EEPROM,MATCH(K36,L_EEPROM,0),7)</f>
        <v>16513</v>
      </c>
    </row>
    <row r="37" spans="3:12" x14ac:dyDescent="0.25">
      <c r="C37" s="31" t="s">
        <v>864</v>
      </c>
      <c r="D37" s="32">
        <f t="shared" ref="D37:D44" si="1">INDEX(RAM,MATCH(C37,L_RAM,0),7)</f>
        <v>9453</v>
      </c>
      <c r="F37"/>
      <c r="G37" s="23" t="s">
        <v>920</v>
      </c>
      <c r="K37" s="31" t="s">
        <v>957</v>
      </c>
      <c r="L37" s="32">
        <f>INDEX(RAM,MATCH(K37,L_RAM,0),7)</f>
        <v>8975</v>
      </c>
    </row>
    <row r="38" spans="3:12" x14ac:dyDescent="0.25">
      <c r="C38" s="31" t="s">
        <v>945</v>
      </c>
      <c r="D38" s="32">
        <f t="shared" si="1"/>
        <v>9448</v>
      </c>
      <c r="F38"/>
      <c r="G38" s="31" t="s">
        <v>987</v>
      </c>
      <c r="H38" s="32">
        <f t="shared" ref="H38:H44" si="2">INDEX(RAM,MATCH(G38,L_RAM,0),7)</f>
        <v>9460</v>
      </c>
    </row>
    <row r="39" spans="3:12" x14ac:dyDescent="0.25">
      <c r="C39" s="31" t="s">
        <v>808</v>
      </c>
      <c r="D39" s="32">
        <f t="shared" si="1"/>
        <v>9243</v>
      </c>
      <c r="F39"/>
      <c r="G39" s="31" t="s">
        <v>882</v>
      </c>
      <c r="H39" s="32">
        <f t="shared" si="2"/>
        <v>9603</v>
      </c>
      <c r="J39"/>
      <c r="K39" s="24" t="s">
        <v>923</v>
      </c>
    </row>
    <row r="40" spans="3:12" x14ac:dyDescent="0.25">
      <c r="C40" s="31" t="s">
        <v>809</v>
      </c>
      <c r="D40" s="32">
        <f t="shared" si="1"/>
        <v>9244</v>
      </c>
      <c r="F40"/>
      <c r="G40" s="31" t="s">
        <v>883</v>
      </c>
      <c r="H40" s="32">
        <f t="shared" si="2"/>
        <v>9605</v>
      </c>
      <c r="J40"/>
      <c r="K40" s="31" t="s">
        <v>864</v>
      </c>
      <c r="L40" s="32">
        <f t="shared" ref="L40:L44" si="3">INDEX(RAM,MATCH(K40,L_RAM,0),7)</f>
        <v>9453</v>
      </c>
    </row>
    <row r="41" spans="3:12" x14ac:dyDescent="0.25">
      <c r="C41" s="31" t="s">
        <v>940</v>
      </c>
      <c r="D41" s="32">
        <f t="shared" si="1"/>
        <v>9133</v>
      </c>
      <c r="F41"/>
      <c r="G41" s="31" t="s">
        <v>996</v>
      </c>
      <c r="H41" s="32">
        <f t="shared" si="2"/>
        <v>9012</v>
      </c>
      <c r="J41"/>
      <c r="K41" s="31" t="s">
        <v>948</v>
      </c>
      <c r="L41" s="32">
        <f t="shared" si="3"/>
        <v>9598</v>
      </c>
    </row>
    <row r="42" spans="3:12" x14ac:dyDescent="0.25">
      <c r="C42" s="31" t="s">
        <v>814</v>
      </c>
      <c r="D42" s="32">
        <f t="shared" si="1"/>
        <v>9247</v>
      </c>
      <c r="F42"/>
      <c r="G42" s="31" t="s">
        <v>997</v>
      </c>
      <c r="H42" s="32">
        <f t="shared" si="2"/>
        <v>9014</v>
      </c>
      <c r="K42" s="31" t="s">
        <v>812</v>
      </c>
      <c r="L42" s="32">
        <f t="shared" si="3"/>
        <v>9600</v>
      </c>
    </row>
    <row r="43" spans="3:12" x14ac:dyDescent="0.25">
      <c r="C43" s="31" t="s">
        <v>815</v>
      </c>
      <c r="D43" s="32">
        <f t="shared" si="1"/>
        <v>9248</v>
      </c>
      <c r="G43" s="31" t="s">
        <v>936</v>
      </c>
      <c r="H43" s="32">
        <f t="shared" si="2"/>
        <v>9037</v>
      </c>
      <c r="K43" s="31" t="s">
        <v>813</v>
      </c>
      <c r="L43" s="32">
        <f t="shared" si="3"/>
        <v>9601</v>
      </c>
    </row>
    <row r="44" spans="3:12" x14ac:dyDescent="0.25">
      <c r="C44" s="31" t="s">
        <v>946</v>
      </c>
      <c r="D44" s="32">
        <f t="shared" si="1"/>
        <v>9450</v>
      </c>
      <c r="G44" s="31" t="s">
        <v>935</v>
      </c>
      <c r="H44" s="32">
        <f t="shared" si="2"/>
        <v>9036</v>
      </c>
      <c r="J44"/>
      <c r="K44" s="31" t="s">
        <v>955</v>
      </c>
      <c r="L44" s="32">
        <f t="shared" si="3"/>
        <v>8968</v>
      </c>
    </row>
    <row r="45" spans="3:12" x14ac:dyDescent="0.25">
      <c r="F45"/>
      <c r="J45"/>
    </row>
    <row r="46" spans="3:12" x14ac:dyDescent="0.25">
      <c r="F46"/>
      <c r="G46" s="23" t="s">
        <v>927</v>
      </c>
      <c r="H46"/>
      <c r="J46"/>
      <c r="K46" s="24" t="s">
        <v>925</v>
      </c>
    </row>
    <row r="47" spans="3:12" ht="25.5" x14ac:dyDescent="0.25">
      <c r="F47"/>
      <c r="G47" s="25" t="s">
        <v>970</v>
      </c>
      <c r="H47" s="26">
        <f>INDEX(EEPROM,MATCH(G47,L_EEPROM,0),7)</f>
        <v>16593</v>
      </c>
      <c r="J47"/>
      <c r="K47" s="25" t="s">
        <v>1000</v>
      </c>
      <c r="L47" s="26">
        <f>INDEX(RAM,MATCH(K47,L_RAM,0),7)</f>
        <v>9266</v>
      </c>
    </row>
    <row r="48" spans="3:12" x14ac:dyDescent="0.25">
      <c r="F48"/>
      <c r="G48" s="25" t="s">
        <v>969</v>
      </c>
      <c r="H48" s="26">
        <f>INDEX(EEPROM,MATCH(G48,L_EEPROM,0),7)</f>
        <v>16591</v>
      </c>
      <c r="J48"/>
      <c r="K48" s="31" t="s">
        <v>795</v>
      </c>
      <c r="L48" s="32">
        <f>INDEX(RAM,MATCH(K48,L_RAM,0),7)</f>
        <v>9042</v>
      </c>
    </row>
    <row r="49" spans="2:12" x14ac:dyDescent="0.25">
      <c r="F49"/>
      <c r="G49" s="25" t="s">
        <v>972</v>
      </c>
      <c r="H49" s="26">
        <f>INDEX(EEPROM,MATCH(G49,L_EEPROM,0),7)</f>
        <v>16597</v>
      </c>
      <c r="J49"/>
      <c r="K49" s="31" t="s">
        <v>803</v>
      </c>
      <c r="L49" s="32">
        <f>INDEX(RAM,MATCH(K49,L_RAM,0),7)</f>
        <v>9054</v>
      </c>
    </row>
    <row r="50" spans="2:12" x14ac:dyDescent="0.25">
      <c r="F50"/>
      <c r="G50" s="25" t="s">
        <v>971</v>
      </c>
      <c r="H50" s="26">
        <f>INDEX(EEPROM,MATCH(G50,L_EEPROM,0),7)</f>
        <v>16595</v>
      </c>
      <c r="J50"/>
      <c r="K50" s="31" t="s">
        <v>804</v>
      </c>
      <c r="L50" s="32">
        <f>INDEX(RAM,MATCH(K50,L_RAM,0),7)</f>
        <v>9058</v>
      </c>
    </row>
    <row r="51" spans="2:12" x14ac:dyDescent="0.25">
      <c r="B51" s="28"/>
      <c r="F51"/>
      <c r="G51"/>
      <c r="H51"/>
    </row>
    <row r="52" spans="2:12" x14ac:dyDescent="0.25">
      <c r="B52" s="27"/>
      <c r="G52" s="23" t="s">
        <v>928</v>
      </c>
      <c r="H52"/>
      <c r="K52" s="23" t="s">
        <v>921</v>
      </c>
    </row>
    <row r="53" spans="2:12" x14ac:dyDescent="0.25">
      <c r="G53" s="25" t="s">
        <v>974</v>
      </c>
      <c r="H53" s="26">
        <f>INDEX(EEPROM,MATCH(G53,L_EEPROM,0),7)</f>
        <v>16607</v>
      </c>
      <c r="K53" s="25" t="s">
        <v>960</v>
      </c>
      <c r="L53" s="26">
        <f>INDEX(EEPROM,MATCH(K53,L_EEPROM,0),7)</f>
        <v>16511</v>
      </c>
    </row>
    <row r="54" spans="2:12" x14ac:dyDescent="0.25">
      <c r="G54" s="25" t="s">
        <v>973</v>
      </c>
      <c r="H54" s="26">
        <f>INDEX(EEPROM,MATCH(G54,L_EEPROM,0),7)</f>
        <v>16605</v>
      </c>
      <c r="K54" s="25" t="s">
        <v>959</v>
      </c>
      <c r="L54" s="26">
        <f>INDEX(EEPROM,MATCH(K54,L_EEPROM,0),7)</f>
        <v>16509</v>
      </c>
    </row>
    <row r="55" spans="2:12" x14ac:dyDescent="0.25">
      <c r="G55" s="25" t="s">
        <v>976</v>
      </c>
      <c r="H55" s="26">
        <f>INDEX(EEPROM,MATCH(G55,L_EEPROM,0),7)</f>
        <v>16611</v>
      </c>
      <c r="K55" s="25" t="s">
        <v>965</v>
      </c>
      <c r="L55" s="26">
        <f>INDEX(EEPROM,MATCH(K55,L_EEPROM,0),7)</f>
        <v>16925</v>
      </c>
    </row>
    <row r="56" spans="2:12" x14ac:dyDescent="0.25">
      <c r="G56" s="25" t="s">
        <v>972</v>
      </c>
      <c r="H56" s="26">
        <f>INDEX(EEPROM,MATCH(G56,L_EEPROM,0),7)</f>
        <v>16597</v>
      </c>
      <c r="K56" s="31" t="s">
        <v>934</v>
      </c>
      <c r="L56" s="32">
        <f>INDEX(RAM,MATCH(K56,L_RAM,0),7)</f>
        <v>9267</v>
      </c>
    </row>
    <row r="57" spans="2:12" x14ac:dyDescent="0.25">
      <c r="K57" s="31" t="s">
        <v>994</v>
      </c>
      <c r="L57" s="32">
        <f>INDEX(RAM,MATCH(K57,L_RAM,0),7)</f>
        <v>9008</v>
      </c>
    </row>
    <row r="58" spans="2:12" x14ac:dyDescent="0.25">
      <c r="K58" s="31" t="s">
        <v>931</v>
      </c>
      <c r="L58" s="32">
        <f>INDEX(RAM,MATCH(K58,L_RAM,0),7)</f>
        <v>9033</v>
      </c>
    </row>
  </sheetData>
  <conditionalFormatting sqref="G7">
    <cfRule type="expression" dxfId="11" priority="10">
      <formula>($A6="x")</formula>
    </cfRule>
  </conditionalFormatting>
  <conditionalFormatting sqref="K55">
    <cfRule type="expression" dxfId="10" priority="8">
      <formula>($A45="x")</formula>
    </cfRule>
  </conditionalFormatting>
  <conditionalFormatting sqref="G9">
    <cfRule type="expression" dxfId="9" priority="3">
      <formula>($A8="x")</formula>
    </cfRule>
  </conditionalFormatting>
  <conditionalFormatting sqref="G8">
    <cfRule type="expression" dxfId="8" priority="5">
      <formula>($A7="x")</formula>
    </cfRule>
  </conditionalFormatting>
  <conditionalFormatting sqref="G8">
    <cfRule type="expression" dxfId="7" priority="4">
      <formula>($A7="x")</formula>
    </cfRule>
  </conditionalFormatting>
  <conditionalFormatting sqref="K58">
    <cfRule type="expression" dxfId="6" priority="1">
      <formula>($A48="x")</formula>
    </cfRule>
  </conditionalFormatting>
  <dataValidations count="2">
    <dataValidation type="list" allowBlank="1" showInputMessage="1" showErrorMessage="1" sqref="G38:G44 C6:C9 K11:K12 C12 C37:C44 K56:K58 K2:K7 K40:K44 G7:G9 K47:K50 K37" xr:uid="{0CD89FD6-F25E-4B15-A3E9-C56A535C6F9B}">
      <formula1>L_RAM_Us</formula1>
    </dataValidation>
    <dataValidation type="list" allowBlank="1" showInputMessage="1" showErrorMessage="1" sqref="G3:G6 K9:K10 K35:K36 K53:K55 G47:G50 G53:G56" xr:uid="{C0254CC9-1A78-4903-BB2F-AC99CDF0F648}">
      <formula1>L_EEPROM_Us</formula1>
    </dataValidation>
  </dataValidations>
  <printOptions horizontalCentered="1" verticalCentered="1"/>
  <pageMargins left="0.23622047244094491" right="0.23622047244094491" top="1.1417322834645669" bottom="0.74803149606299213" header="0.51181102362204722" footer="0.31496062992125984"/>
  <pageSetup paperSize="8" scale="81" orientation="landscape" r:id="rId1"/>
  <headerFooter>
    <oddHeader>&amp;L&amp;"-,Gras"&amp;16&amp;G&amp;C&amp;"-,Gras"&amp;16AX'M - Adresses MODBUS</oddHeader>
    <oddFooter>&amp;L07/10/2022&amp;CSur ce synoptique, les fonctions les plus courantes sont représentées. Se référer à la table complète pour plus de fonctions. Pour chaque adresse, se référer à la table pour connaître l'objet BACnet ou LON associé.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F02FB9-F937-43EA-AD66-50FF18318064}">
  <sheetPr>
    <pageSetUpPr fitToPage="1"/>
  </sheetPr>
  <dimension ref="A1:L56"/>
  <sheetViews>
    <sheetView zoomScaleNormal="100" workbookViewId="0"/>
  </sheetViews>
  <sheetFormatPr baseColWidth="10" defaultRowHeight="15" x14ac:dyDescent="0.25"/>
  <cols>
    <col min="1" max="1" width="4.140625" customWidth="1"/>
    <col min="2" max="2" width="6.7109375" customWidth="1"/>
    <col min="3" max="3" width="51.28515625" bestFit="1" customWidth="1"/>
    <col min="4" max="4" width="7" customWidth="1"/>
    <col min="5" max="5" width="9" customWidth="1"/>
    <col min="6" max="6" width="6.7109375" style="19" customWidth="1"/>
    <col min="7" max="7" width="47.7109375" style="19" customWidth="1"/>
    <col min="8" max="8" width="7" style="19" customWidth="1"/>
    <col min="9" max="9" width="28" style="19" customWidth="1"/>
    <col min="10" max="10" width="6.7109375" style="19" customWidth="1"/>
    <col min="11" max="11" width="53.28515625" style="19" bestFit="1" customWidth="1"/>
    <col min="12" max="12" width="7" style="19" customWidth="1"/>
  </cols>
  <sheetData>
    <row r="1" spans="1:12" x14ac:dyDescent="0.25">
      <c r="F1"/>
      <c r="J1"/>
      <c r="K1" s="24" t="s">
        <v>923</v>
      </c>
    </row>
    <row r="2" spans="1:12" ht="18.75" x14ac:dyDescent="0.3">
      <c r="A2" s="30" t="s">
        <v>991</v>
      </c>
      <c r="F2"/>
      <c r="G2" s="23" t="s">
        <v>919</v>
      </c>
      <c r="J2"/>
      <c r="K2" s="31" t="s">
        <v>864</v>
      </c>
      <c r="L2" s="32">
        <f>INDEX(RAM,MATCH(K2,L_RAM,0),7)</f>
        <v>9453</v>
      </c>
    </row>
    <row r="3" spans="1:12" ht="18.75" x14ac:dyDescent="0.3">
      <c r="A3" s="29" t="s">
        <v>988</v>
      </c>
      <c r="F3"/>
      <c r="G3" s="25" t="s">
        <v>963</v>
      </c>
      <c r="H3" s="26">
        <f>INDEX(EEPROM,MATCH(G3,L_EEPROM,0),7)</f>
        <v>16532</v>
      </c>
      <c r="J3"/>
      <c r="K3" s="31" t="s">
        <v>954</v>
      </c>
      <c r="L3" s="32">
        <f>INDEX(RAM,MATCH(K3,L_RAM,0),7)</f>
        <v>8966</v>
      </c>
    </row>
    <row r="4" spans="1:12" x14ac:dyDescent="0.25">
      <c r="F4"/>
      <c r="G4" s="25" t="s">
        <v>962</v>
      </c>
      <c r="H4" s="26">
        <f>INDEX(EEPROM,MATCH(G4,L_EEPROM,0),7)</f>
        <v>16530</v>
      </c>
      <c r="J4"/>
      <c r="K4" s="31" t="s">
        <v>943</v>
      </c>
      <c r="L4" s="32">
        <f>INDEX(RAM,MATCH(K4,L_RAM,0),7)</f>
        <v>9411</v>
      </c>
    </row>
    <row r="5" spans="1:12" x14ac:dyDescent="0.25">
      <c r="C5" s="24" t="s">
        <v>922</v>
      </c>
      <c r="F5"/>
      <c r="G5" s="25" t="s">
        <v>964</v>
      </c>
      <c r="H5" s="26">
        <f>INDEX(EEPROM,MATCH(G5,L_EEPROM,0),7)</f>
        <v>16923</v>
      </c>
      <c r="J5"/>
      <c r="K5" s="31" t="s">
        <v>942</v>
      </c>
      <c r="L5" s="32">
        <f>INDEX(RAM,MATCH(K5,L_RAM,0),7)</f>
        <v>9409</v>
      </c>
    </row>
    <row r="6" spans="1:12" ht="25.5" x14ac:dyDescent="0.25">
      <c r="C6" s="31" t="s">
        <v>998</v>
      </c>
      <c r="D6" s="32">
        <f>INDEX(RAM,MATCH(C6,L_RAM,0),7)</f>
        <v>9016</v>
      </c>
      <c r="F6"/>
      <c r="G6" s="25" t="s">
        <v>990</v>
      </c>
      <c r="H6" s="26">
        <f>INDEX(EEPROM,MATCH(G6,L_EEPROM,0),7)</f>
        <v>16542</v>
      </c>
      <c r="J6" s="18"/>
      <c r="K6" s="31" t="s">
        <v>956</v>
      </c>
      <c r="L6" s="32">
        <f>INDEX(RAM,MATCH(K6,L_RAM,0),7)</f>
        <v>8972</v>
      </c>
    </row>
    <row r="7" spans="1:12" x14ac:dyDescent="0.25">
      <c r="C7" s="31" t="s">
        <v>947</v>
      </c>
      <c r="D7" s="32">
        <f>INDEX(RAM,MATCH(C7,L_RAM,0),7)</f>
        <v>9452</v>
      </c>
      <c r="F7"/>
      <c r="G7" s="31" t="s">
        <v>932</v>
      </c>
      <c r="H7" s="32">
        <f>INDEX(RAM,MATCH(G7,L_RAM,0),7)</f>
        <v>9269</v>
      </c>
      <c r="K7" s="17"/>
      <c r="L7" s="18"/>
    </row>
    <row r="8" spans="1:12" x14ac:dyDescent="0.25">
      <c r="C8" s="31" t="s">
        <v>986</v>
      </c>
      <c r="D8" s="32">
        <f>INDEX(RAM,MATCH(C8,L_RAM,0),7)</f>
        <v>9250</v>
      </c>
      <c r="F8"/>
      <c r="G8" s="31" t="s">
        <v>995</v>
      </c>
      <c r="H8" s="32">
        <f>INDEX(RAM,MATCH(G8,L_RAM,0),7)</f>
        <v>9010</v>
      </c>
      <c r="J8"/>
      <c r="K8" s="24" t="s">
        <v>926</v>
      </c>
    </row>
    <row r="9" spans="1:12" x14ac:dyDescent="0.25">
      <c r="C9" s="31" t="s">
        <v>993</v>
      </c>
      <c r="D9" s="32">
        <f>INDEX(RAM,MATCH(C9,L_RAM,0),7)</f>
        <v>9047</v>
      </c>
      <c r="F9"/>
      <c r="G9" s="31" t="s">
        <v>930</v>
      </c>
      <c r="H9" s="32">
        <f>INDEX(RAM,MATCH(G9,L_RAM,0),7)</f>
        <v>9034</v>
      </c>
      <c r="J9"/>
      <c r="K9" s="25" t="s">
        <v>968</v>
      </c>
      <c r="L9" s="26">
        <f>INDEX(EEPROM,MATCH(K9,L_EEPROM,0),7)</f>
        <v>16536</v>
      </c>
    </row>
    <row r="10" spans="1:12" x14ac:dyDescent="0.25">
      <c r="J10"/>
      <c r="K10" s="25" t="s">
        <v>967</v>
      </c>
      <c r="L10" s="26">
        <f>INDEX(EEPROM,MATCH(K10,L_EEPROM,0),7)</f>
        <v>16534</v>
      </c>
    </row>
    <row r="11" spans="1:12" x14ac:dyDescent="0.25">
      <c r="C11" s="24" t="s">
        <v>924</v>
      </c>
      <c r="J11"/>
      <c r="K11" s="31" t="s">
        <v>958</v>
      </c>
      <c r="L11" s="32">
        <f>INDEX(RAM,MATCH(K11,L_RAM,0),7)</f>
        <v>8979</v>
      </c>
    </row>
    <row r="12" spans="1:12" x14ac:dyDescent="0.25">
      <c r="C12" s="31" t="s">
        <v>864</v>
      </c>
      <c r="D12" s="32">
        <f t="shared" ref="D12" si="0">INDEX(RAM,MATCH(C12,L_RAM,0),7)</f>
        <v>9453</v>
      </c>
      <c r="K12" s="31" t="s">
        <v>793</v>
      </c>
      <c r="L12" s="32">
        <f>INDEX(RAM,MATCH(K12,L_RAM,0),7)</f>
        <v>8977</v>
      </c>
    </row>
    <row r="30" spans="6:10" ht="15" customHeight="1" x14ac:dyDescent="0.25"/>
    <row r="32" spans="6:10" x14ac:dyDescent="0.25">
      <c r="F32" s="18"/>
      <c r="G32" s="17"/>
      <c r="H32" s="18"/>
      <c r="J32"/>
    </row>
    <row r="33" spans="3:12" x14ac:dyDescent="0.25">
      <c r="J33"/>
    </row>
    <row r="34" spans="3:12" x14ac:dyDescent="0.25">
      <c r="J34"/>
      <c r="K34" s="24" t="s">
        <v>992</v>
      </c>
    </row>
    <row r="35" spans="3:12" x14ac:dyDescent="0.25">
      <c r="C35" s="24" t="s">
        <v>923</v>
      </c>
      <c r="F35"/>
      <c r="J35"/>
      <c r="K35" s="25" t="s">
        <v>966</v>
      </c>
      <c r="L35" s="26">
        <f>INDEX(EEPROM,MATCH(K35,L_EEPROM,0),7)</f>
        <v>16515</v>
      </c>
    </row>
    <row r="36" spans="3:12" x14ac:dyDescent="0.25">
      <c r="C36" s="31" t="s">
        <v>864</v>
      </c>
      <c r="D36" s="32">
        <f t="shared" ref="D36:D40" si="1">INDEX(RAM,MATCH(C36,L_RAM,0),7)</f>
        <v>9453</v>
      </c>
      <c r="F36"/>
      <c r="J36"/>
      <c r="K36" s="25" t="s">
        <v>961</v>
      </c>
      <c r="L36" s="26">
        <f>INDEX(EEPROM,MATCH(K36,L_EEPROM,0),7)</f>
        <v>16513</v>
      </c>
    </row>
    <row r="37" spans="3:12" x14ac:dyDescent="0.25">
      <c r="C37" s="31" t="s">
        <v>945</v>
      </c>
      <c r="D37" s="32">
        <f t="shared" si="1"/>
        <v>9448</v>
      </c>
      <c r="F37"/>
      <c r="K37" s="31" t="s">
        <v>957</v>
      </c>
      <c r="L37" s="32">
        <f>INDEX(RAM,MATCH(K37,L_RAM,0),7)</f>
        <v>8975</v>
      </c>
    </row>
    <row r="38" spans="3:12" x14ac:dyDescent="0.25">
      <c r="C38" s="31" t="s">
        <v>941</v>
      </c>
      <c r="D38" s="32">
        <f t="shared" si="1"/>
        <v>9407</v>
      </c>
      <c r="F38"/>
      <c r="G38" s="23" t="s">
        <v>920</v>
      </c>
      <c r="K38" s="31" t="s">
        <v>997</v>
      </c>
      <c r="L38" s="32">
        <f>INDEX(RAM,MATCH(K38,L_RAM,0),7)</f>
        <v>9014</v>
      </c>
    </row>
    <row r="39" spans="3:12" x14ac:dyDescent="0.25">
      <c r="C39" s="31" t="s">
        <v>944</v>
      </c>
      <c r="D39" s="32">
        <f t="shared" si="1"/>
        <v>9413</v>
      </c>
      <c r="F39"/>
      <c r="G39" s="31" t="s">
        <v>987</v>
      </c>
      <c r="H39" s="32">
        <f t="shared" ref="H39:H42" si="2">INDEX(RAM,MATCH(G39,L_RAM,0),7)</f>
        <v>9460</v>
      </c>
      <c r="J39"/>
    </row>
    <row r="40" spans="3:12" x14ac:dyDescent="0.25">
      <c r="C40" s="31" t="s">
        <v>946</v>
      </c>
      <c r="D40" s="32">
        <f t="shared" si="1"/>
        <v>9450</v>
      </c>
      <c r="F40"/>
      <c r="G40" s="31" t="s">
        <v>882</v>
      </c>
      <c r="H40" s="32">
        <f t="shared" si="2"/>
        <v>9603</v>
      </c>
      <c r="J40"/>
      <c r="K40" s="24" t="s">
        <v>923</v>
      </c>
    </row>
    <row r="41" spans="3:12" x14ac:dyDescent="0.25">
      <c r="F41"/>
      <c r="G41" s="31" t="s">
        <v>883</v>
      </c>
      <c r="H41" s="32">
        <f t="shared" si="2"/>
        <v>9605</v>
      </c>
      <c r="J41"/>
      <c r="K41" s="31" t="s">
        <v>864</v>
      </c>
      <c r="L41" s="32">
        <f t="shared" ref="L41:L42" si="3">INDEX(RAM,MATCH(K41,L_RAM,0),7)</f>
        <v>9453</v>
      </c>
    </row>
    <row r="42" spans="3:12" x14ac:dyDescent="0.25">
      <c r="G42" s="31" t="s">
        <v>996</v>
      </c>
      <c r="H42" s="32">
        <f t="shared" si="2"/>
        <v>9012</v>
      </c>
      <c r="K42" s="31" t="s">
        <v>955</v>
      </c>
      <c r="L42" s="32">
        <f t="shared" si="3"/>
        <v>8968</v>
      </c>
    </row>
    <row r="44" spans="3:12" x14ac:dyDescent="0.25">
      <c r="F44"/>
      <c r="G44" s="23" t="s">
        <v>927</v>
      </c>
      <c r="H44"/>
      <c r="J44"/>
      <c r="K44" s="24" t="s">
        <v>925</v>
      </c>
    </row>
    <row r="45" spans="3:12" ht="25.5" x14ac:dyDescent="0.25">
      <c r="F45"/>
      <c r="G45" s="25" t="s">
        <v>970</v>
      </c>
      <c r="H45" s="26">
        <f>INDEX(EEPROM,MATCH(G45,L_EEPROM,0),7)</f>
        <v>16593</v>
      </c>
      <c r="J45"/>
      <c r="K45" s="25" t="s">
        <v>1000</v>
      </c>
      <c r="L45" s="26">
        <f>INDEX(RAM,MATCH(K45,L_RAM,0),7)</f>
        <v>9266</v>
      </c>
    </row>
    <row r="46" spans="3:12" x14ac:dyDescent="0.25">
      <c r="F46"/>
      <c r="G46" s="25" t="s">
        <v>969</v>
      </c>
      <c r="H46" s="26">
        <f>INDEX(EEPROM,MATCH(G46,L_EEPROM,0),7)</f>
        <v>16591</v>
      </c>
      <c r="J46"/>
      <c r="K46" s="31" t="s">
        <v>795</v>
      </c>
      <c r="L46" s="32">
        <f>INDEX(RAM,MATCH(K46,L_RAM,0),7)</f>
        <v>9042</v>
      </c>
    </row>
    <row r="47" spans="3:12" x14ac:dyDescent="0.25">
      <c r="F47"/>
      <c r="G47" s="25" t="s">
        <v>972</v>
      </c>
      <c r="H47" s="26">
        <f>INDEX(EEPROM,MATCH(G47,L_EEPROM,0),7)</f>
        <v>16597</v>
      </c>
      <c r="J47"/>
      <c r="K47" s="31" t="s">
        <v>803</v>
      </c>
      <c r="L47" s="32">
        <f>INDEX(RAM,MATCH(K47,L_RAM,0),7)</f>
        <v>9054</v>
      </c>
    </row>
    <row r="48" spans="3:12" x14ac:dyDescent="0.25">
      <c r="F48"/>
      <c r="G48" s="25" t="s">
        <v>971</v>
      </c>
      <c r="H48" s="26">
        <f>INDEX(EEPROM,MATCH(G48,L_EEPROM,0),7)</f>
        <v>16595</v>
      </c>
      <c r="J48"/>
      <c r="K48" s="31" t="s">
        <v>804</v>
      </c>
      <c r="L48" s="32">
        <f>INDEX(RAM,MATCH(K48,L_RAM,0),7)</f>
        <v>9058</v>
      </c>
    </row>
    <row r="49" spans="2:12" x14ac:dyDescent="0.25">
      <c r="F49"/>
      <c r="G49"/>
      <c r="H49"/>
      <c r="J49"/>
    </row>
    <row r="50" spans="2:12" x14ac:dyDescent="0.25">
      <c r="F50"/>
      <c r="G50" s="23" t="s">
        <v>928</v>
      </c>
      <c r="H50"/>
      <c r="J50"/>
      <c r="K50" s="23" t="s">
        <v>921</v>
      </c>
    </row>
    <row r="51" spans="2:12" x14ac:dyDescent="0.25">
      <c r="B51" s="28"/>
      <c r="G51" s="25" t="s">
        <v>974</v>
      </c>
      <c r="H51" s="26">
        <f>INDEX(EEPROM,MATCH(G51,L_EEPROM,0),7)</f>
        <v>16607</v>
      </c>
      <c r="K51" s="25" t="s">
        <v>960</v>
      </c>
      <c r="L51" s="26">
        <f>INDEX(EEPROM,MATCH(K51,L_EEPROM,0),7)</f>
        <v>16511</v>
      </c>
    </row>
    <row r="52" spans="2:12" x14ac:dyDescent="0.25">
      <c r="B52" s="27"/>
      <c r="G52" s="25" t="s">
        <v>973</v>
      </c>
      <c r="H52" s="26">
        <f>INDEX(EEPROM,MATCH(G52,L_EEPROM,0),7)</f>
        <v>16605</v>
      </c>
      <c r="K52" s="25" t="s">
        <v>959</v>
      </c>
      <c r="L52" s="26">
        <f>INDEX(EEPROM,MATCH(K52,L_EEPROM,0),7)</f>
        <v>16509</v>
      </c>
    </row>
    <row r="53" spans="2:12" x14ac:dyDescent="0.25">
      <c r="G53" s="25" t="s">
        <v>976</v>
      </c>
      <c r="H53" s="26">
        <f>INDEX(EEPROM,MATCH(G53,L_EEPROM,0),7)</f>
        <v>16611</v>
      </c>
      <c r="K53" s="25" t="s">
        <v>965</v>
      </c>
      <c r="L53" s="26">
        <f>INDEX(EEPROM,MATCH(K53,L_EEPROM,0),7)</f>
        <v>16925</v>
      </c>
    </row>
    <row r="54" spans="2:12" x14ac:dyDescent="0.25">
      <c r="G54" s="25" t="s">
        <v>972</v>
      </c>
      <c r="H54" s="26">
        <f>INDEX(EEPROM,MATCH(G54,L_EEPROM,0),7)</f>
        <v>16597</v>
      </c>
      <c r="K54" s="31" t="s">
        <v>934</v>
      </c>
      <c r="L54" s="32">
        <f>INDEX(RAM,MATCH(K54,L_RAM,0),7)</f>
        <v>9267</v>
      </c>
    </row>
    <row r="55" spans="2:12" x14ac:dyDescent="0.25">
      <c r="K55" s="31" t="s">
        <v>994</v>
      </c>
      <c r="L55" s="32">
        <f>INDEX(RAM,MATCH(K55,L_RAM,0),7)</f>
        <v>9008</v>
      </c>
    </row>
    <row r="56" spans="2:12" x14ac:dyDescent="0.25">
      <c r="K56" s="31" t="s">
        <v>931</v>
      </c>
      <c r="L56" s="32">
        <f>INDEX(RAM,MATCH(K56,L_RAM,0),7)</f>
        <v>9033</v>
      </c>
    </row>
  </sheetData>
  <conditionalFormatting sqref="K53">
    <cfRule type="expression" dxfId="5" priority="5">
      <formula>($A45="x")</formula>
    </cfRule>
  </conditionalFormatting>
  <conditionalFormatting sqref="K56">
    <cfRule type="expression" dxfId="4" priority="1">
      <formula>($A48="x")</formula>
    </cfRule>
  </conditionalFormatting>
  <conditionalFormatting sqref="G7:G9">
    <cfRule type="expression" dxfId="3" priority="11">
      <formula>($A5="x")</formula>
    </cfRule>
  </conditionalFormatting>
  <dataValidations count="2">
    <dataValidation type="list" allowBlank="1" showInputMessage="1" showErrorMessage="1" sqref="G3:G6 K9:K10 K35:K36 K51:K53 G45:G48 G51:G54" xr:uid="{70E08879-C76C-42CA-A7F9-C9EC6E916519}">
      <formula1>L_EEPROM_Us</formula1>
    </dataValidation>
    <dataValidation type="list" allowBlank="1" showInputMessage="1" showErrorMessage="1" sqref="C6:C9 K11:K12 C12 K54:K56 K2:K7 G7:G9 K45:K48 C36:C40 K41:K42 K37:K38 G39:G42" xr:uid="{1A4F5C50-169F-4BD9-B818-B25BCCEECBD5}">
      <formula1>L_RAM_Us</formula1>
    </dataValidation>
  </dataValidations>
  <printOptions horizontalCentered="1" verticalCentered="1"/>
  <pageMargins left="0.23622047244094491" right="0.23622047244094491" top="1.1417322834645669" bottom="0.74803149606299213" header="0.51181102362204722" footer="0.31496062992125984"/>
  <pageSetup paperSize="8" scale="83" orientation="landscape" r:id="rId1"/>
  <headerFooter>
    <oddHeader>&amp;L&amp;"-,Gras"&amp;16&amp;G&amp;C&amp;"-,Gras"&amp;18AX'R - Adresses MODBUS</oddHeader>
    <oddFooter>&amp;L07/10/2022&amp;CSur ce synoptique, les fonctions les plus courantes sont représentées. Se référer à la table complète pour plus de fonctions. Pour chaque adresse, se référer à la table pour connaître l'objet BACnet ou LON associé.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F56CE6-ACA3-4FDE-B818-1C41573DAE13}">
  <dimension ref="A1:B50"/>
  <sheetViews>
    <sheetView workbookViewId="0">
      <selection sqref="A1:B1"/>
    </sheetView>
  </sheetViews>
  <sheetFormatPr baseColWidth="10" defaultRowHeight="15" x14ac:dyDescent="0.25"/>
  <cols>
    <col min="1" max="1" width="66.5703125" bestFit="1" customWidth="1"/>
    <col min="2" max="2" width="45.140625" bestFit="1" customWidth="1"/>
  </cols>
  <sheetData>
    <row r="1" spans="1:2" x14ac:dyDescent="0.25">
      <c r="A1" s="24" t="s">
        <v>916</v>
      </c>
      <c r="B1" s="24" t="s">
        <v>917</v>
      </c>
    </row>
    <row r="2" spans="1:2" ht="30" x14ac:dyDescent="0.25">
      <c r="A2" t="s">
        <v>918</v>
      </c>
      <c r="B2" s="14" t="s">
        <v>990</v>
      </c>
    </row>
    <row r="3" spans="1:2" x14ac:dyDescent="0.25">
      <c r="A3" t="s">
        <v>998</v>
      </c>
      <c r="B3" t="s">
        <v>973</v>
      </c>
    </row>
    <row r="4" spans="1:2" x14ac:dyDescent="0.25">
      <c r="A4" s="21" t="s">
        <v>996</v>
      </c>
      <c r="B4" t="s">
        <v>969</v>
      </c>
    </row>
    <row r="5" spans="1:2" x14ac:dyDescent="0.25">
      <c r="A5" t="s">
        <v>997</v>
      </c>
      <c r="B5" t="s">
        <v>974</v>
      </c>
    </row>
    <row r="6" spans="1:2" x14ac:dyDescent="0.25">
      <c r="A6" s="19" t="s">
        <v>995</v>
      </c>
      <c r="B6" t="s">
        <v>970</v>
      </c>
    </row>
    <row r="7" spans="1:2" x14ac:dyDescent="0.25">
      <c r="A7" t="s">
        <v>994</v>
      </c>
      <c r="B7" t="s">
        <v>964</v>
      </c>
    </row>
    <row r="8" spans="1:2" x14ac:dyDescent="0.25">
      <c r="A8" t="s">
        <v>932</v>
      </c>
      <c r="B8" t="s">
        <v>965</v>
      </c>
    </row>
    <row r="9" spans="1:2" x14ac:dyDescent="0.25">
      <c r="A9" t="s">
        <v>934</v>
      </c>
      <c r="B9" t="s">
        <v>962</v>
      </c>
    </row>
    <row r="10" spans="1:2" x14ac:dyDescent="0.25">
      <c r="A10" t="s">
        <v>935</v>
      </c>
      <c r="B10" t="s">
        <v>959</v>
      </c>
    </row>
    <row r="11" spans="1:2" x14ac:dyDescent="0.25">
      <c r="A11" t="s">
        <v>933</v>
      </c>
      <c r="B11" t="s">
        <v>963</v>
      </c>
    </row>
    <row r="12" spans="1:2" x14ac:dyDescent="0.25">
      <c r="A12" t="s">
        <v>936</v>
      </c>
      <c r="B12" t="s">
        <v>960</v>
      </c>
    </row>
    <row r="13" spans="1:2" x14ac:dyDescent="0.25">
      <c r="A13" t="s">
        <v>986</v>
      </c>
      <c r="B13" t="s">
        <v>975</v>
      </c>
    </row>
    <row r="14" spans="1:2" x14ac:dyDescent="0.25">
      <c r="A14" s="22" t="s">
        <v>930</v>
      </c>
      <c r="B14" t="s">
        <v>971</v>
      </c>
    </row>
    <row r="15" spans="1:2" x14ac:dyDescent="0.25">
      <c r="A15" t="s">
        <v>931</v>
      </c>
      <c r="B15" t="s">
        <v>976</v>
      </c>
    </row>
    <row r="16" spans="1:2" x14ac:dyDescent="0.25">
      <c r="A16" t="s">
        <v>987</v>
      </c>
      <c r="B16" t="s">
        <v>972</v>
      </c>
    </row>
    <row r="17" spans="1:2" x14ac:dyDescent="0.25">
      <c r="A17" t="s">
        <v>949</v>
      </c>
      <c r="B17" t="s">
        <v>967</v>
      </c>
    </row>
    <row r="18" spans="1:2" x14ac:dyDescent="0.25">
      <c r="A18" t="s">
        <v>882</v>
      </c>
      <c r="B18" t="s">
        <v>961</v>
      </c>
    </row>
    <row r="19" spans="1:2" x14ac:dyDescent="0.25">
      <c r="A19" t="s">
        <v>883</v>
      </c>
      <c r="B19" t="s">
        <v>968</v>
      </c>
    </row>
    <row r="20" spans="1:2" x14ac:dyDescent="0.25">
      <c r="A20" t="s">
        <v>795</v>
      </c>
      <c r="B20" t="s">
        <v>966</v>
      </c>
    </row>
    <row r="21" spans="1:2" x14ac:dyDescent="0.25">
      <c r="A21" t="s">
        <v>864</v>
      </c>
      <c r="B21" t="s">
        <v>868</v>
      </c>
    </row>
    <row r="22" spans="1:2" x14ac:dyDescent="0.25">
      <c r="A22" s="22" t="s">
        <v>993</v>
      </c>
    </row>
    <row r="23" spans="1:2" x14ac:dyDescent="0.25">
      <c r="A23" t="s">
        <v>809</v>
      </c>
    </row>
    <row r="24" spans="1:2" x14ac:dyDescent="0.25">
      <c r="A24" t="s">
        <v>808</v>
      </c>
    </row>
    <row r="25" spans="1:2" x14ac:dyDescent="0.25">
      <c r="A25" t="s">
        <v>815</v>
      </c>
    </row>
    <row r="26" spans="1:2" x14ac:dyDescent="0.25">
      <c r="A26" t="s">
        <v>814</v>
      </c>
    </row>
    <row r="27" spans="1:2" x14ac:dyDescent="0.25">
      <c r="A27" t="s">
        <v>813</v>
      </c>
    </row>
    <row r="28" spans="1:2" x14ac:dyDescent="0.25">
      <c r="A28" t="s">
        <v>812</v>
      </c>
    </row>
    <row r="29" spans="1:2" x14ac:dyDescent="0.25">
      <c r="A29" t="s">
        <v>811</v>
      </c>
    </row>
    <row r="30" spans="1:2" x14ac:dyDescent="0.25">
      <c r="A30" t="s">
        <v>810</v>
      </c>
    </row>
    <row r="31" spans="1:2" x14ac:dyDescent="0.25">
      <c r="A31" t="s">
        <v>942</v>
      </c>
    </row>
    <row r="32" spans="1:2" x14ac:dyDescent="0.25">
      <c r="A32" t="s">
        <v>943</v>
      </c>
    </row>
    <row r="33" spans="1:1" x14ac:dyDescent="0.25">
      <c r="A33" t="s">
        <v>944</v>
      </c>
    </row>
    <row r="34" spans="1:1" x14ac:dyDescent="0.25">
      <c r="A34" t="s">
        <v>941</v>
      </c>
    </row>
    <row r="35" spans="1:1" ht="30" x14ac:dyDescent="0.25">
      <c r="A35" s="16" t="s">
        <v>1000</v>
      </c>
    </row>
    <row r="36" spans="1:1" x14ac:dyDescent="0.25">
      <c r="A36" t="s">
        <v>945</v>
      </c>
    </row>
    <row r="37" spans="1:1" x14ac:dyDescent="0.25">
      <c r="A37" t="s">
        <v>940</v>
      </c>
    </row>
    <row r="38" spans="1:1" x14ac:dyDescent="0.25">
      <c r="A38" t="s">
        <v>948</v>
      </c>
    </row>
    <row r="39" spans="1:1" x14ac:dyDescent="0.25">
      <c r="A39" s="19" t="s">
        <v>954</v>
      </c>
    </row>
    <row r="40" spans="1:1" x14ac:dyDescent="0.25">
      <c r="A40" t="s">
        <v>958</v>
      </c>
    </row>
    <row r="41" spans="1:1" x14ac:dyDescent="0.25">
      <c r="A41" t="s">
        <v>957</v>
      </c>
    </row>
    <row r="42" spans="1:1" x14ac:dyDescent="0.25">
      <c r="A42" t="s">
        <v>953</v>
      </c>
    </row>
    <row r="43" spans="1:1" x14ac:dyDescent="0.25">
      <c r="A43" t="s">
        <v>952</v>
      </c>
    </row>
    <row r="44" spans="1:1" x14ac:dyDescent="0.25">
      <c r="A44" t="s">
        <v>804</v>
      </c>
    </row>
    <row r="45" spans="1:1" x14ac:dyDescent="0.25">
      <c r="A45" t="s">
        <v>803</v>
      </c>
    </row>
    <row r="46" spans="1:1" x14ac:dyDescent="0.25">
      <c r="A46" t="s">
        <v>947</v>
      </c>
    </row>
    <row r="47" spans="1:1" x14ac:dyDescent="0.25">
      <c r="A47" t="s">
        <v>793</v>
      </c>
    </row>
    <row r="48" spans="1:1" x14ac:dyDescent="0.25">
      <c r="A48" t="s">
        <v>946</v>
      </c>
    </row>
    <row r="49" spans="1:1" x14ac:dyDescent="0.25">
      <c r="A49" t="s">
        <v>956</v>
      </c>
    </row>
    <row r="50" spans="1:1" x14ac:dyDescent="0.25">
      <c r="A50" s="21" t="s">
        <v>955</v>
      </c>
    </row>
  </sheetData>
  <sortState xmlns:xlrd2="http://schemas.microsoft.com/office/spreadsheetml/2017/richdata2" ref="A2:A50">
    <sortCondition ref="A2:A50"/>
  </sortState>
  <conditionalFormatting sqref="A4">
    <cfRule type="expression" dxfId="2" priority="3">
      <formula>($A4="x")</formula>
    </cfRule>
  </conditionalFormatting>
  <conditionalFormatting sqref="A50">
    <cfRule type="expression" dxfId="1" priority="2">
      <formula>($A50="x")</formula>
    </cfRule>
  </conditionalFormatting>
  <conditionalFormatting sqref="A35">
    <cfRule type="expression" dxfId="0" priority="1">
      <formula>($A35="x")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8</vt:i4>
      </vt:variant>
    </vt:vector>
  </HeadingPairs>
  <TitlesOfParts>
    <vt:vector size="13" baseType="lpstr">
      <vt:lpstr>Variables en lecture</vt:lpstr>
      <vt:lpstr>Variables modifiables par GTC</vt:lpstr>
      <vt:lpstr>AXM double-flux</vt:lpstr>
      <vt:lpstr>AXR</vt:lpstr>
      <vt:lpstr>Liste fonctions usuelles</vt:lpstr>
      <vt:lpstr>EEPROM</vt:lpstr>
      <vt:lpstr>L_EEPROM</vt:lpstr>
      <vt:lpstr>L_EEPROM_Us</vt:lpstr>
      <vt:lpstr>L_LON_Var_lecture</vt:lpstr>
      <vt:lpstr>L_LON_Var_mod</vt:lpstr>
      <vt:lpstr>L_RAM</vt:lpstr>
      <vt:lpstr>L_RAM_Us</vt:lpstr>
      <vt:lpstr>RAM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Jerome PERREE</dc:creator>
  <cp:lastModifiedBy>Jerome PERREE</cp:lastModifiedBy>
  <cp:lastPrinted>2022-10-07T13:25:50Z</cp:lastPrinted>
  <dcterms:created xsi:type="dcterms:W3CDTF">2020-06-17T06:49:22Z</dcterms:created>
  <dcterms:modified xsi:type="dcterms:W3CDTF">2022-10-07T13:25:56Z</dcterms:modified>
</cp:coreProperties>
</file>